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-чтение 23-25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<sst xmlns="http://schemas.openxmlformats.org/spreadsheetml/2006/main" xmlns:a="http://schemas.openxmlformats.org/drawingml/2006/main" xmlns:a15="http://schemas.microsoft.com/office/drawing/2012/main" xmlns:asvg="http://schemas.microsoft.com/office/drawing/2016/SVG/main" xmlns:c="http://schemas.openxmlformats.org/drawingml/2006/chart" xmlns:co="http://ncloudtech.com" xmlns:co-ooxml="http://ncloudtech.com/ooxml" xmlns:m="http://schemas.openxmlformats.org/officeDocument/2006/math" xmlns:mc="http://schemas.openxmlformats.org/markup-compatibility/2006" xmlns:o="urn:schemas-microsoft-com:office:office" xmlns:p="http://schemas.openxmlformats.org/presentationml/2006/main" xmlns:pic="http://schemas.openxmlformats.org/drawingml/2006/picture" xmlns:r="http://schemas.openxmlformats.org/officeDocument/2006/relationships" xmlns:s="http://schemas.openxmlformats.org/officeDocument/2006/sharedTypes" xmlns:sl="http://schemas.openxmlformats.org/schemaLibrary/2006/main" xmlns:v="urn:schemas-microsoft-com:vml" xmlns:w="http://schemas.openxmlformats.org/wordprocessingml/2006/main" xmlns:w14="http://schemas.microsoft.com/office/word/2010/wordml" xmlns:w15="http://schemas.microsoft.com/office/word/2012/wordml" xmlns:wp="http://schemas.openxmlformats.org/drawingml/2006/wordprocessingDrawing" xmlns:wpg="http://schemas.microsoft.com/office/word/2010/wordprocessingGroup" xmlns:wps="http://schemas.microsoft.com/office/word/2010/wordprocessingShape" xmlns:x="urn:schemas-microsoft-com:office:excel" xmlns:x14="http://schemas.microsoft.com/office/spreadsheetml/2009/9/main" xmlns:xdr="http://schemas.openxmlformats.org/drawingml/2006/spreadsheetDrawing" xmlns:xm="http://schemas.microsoft.com/office/excel/2006/main" mc:Ignorable="co co-ooxml w14 x14 w15">
  <si>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 xml:space="preserve"> Приложение № 2 к Решению от 06.12.2022 №24</t>
  </si>
  <si>
    <t xml:space="preserve"> Распределение бюджетных ассигнований бюджета внутригородского муниципального образования города федерального значения Санкт-Петербурга поселок Солнечное на 2023 год и на плановый период 2024 и 2025 годов</t>
  </si>
  <si>
    <t xml:space="preserve">по разделам, подразделам, целевым статьям, группам  видов расходов  классификации расходов </t>
  </si>
  <si>
    <t>(тыс.руб.)</t>
  </si>
  <si>
    <t>Наименование</t>
  </si>
  <si>
    <t>Код раздела/подраздела</t>
  </si>
  <si>
    <t>Код целевой  статьи</t>
  </si>
  <si>
    <t>Код вида расхода (группа)</t>
  </si>
  <si>
    <t xml:space="preserve"> 2023 год</t>
  </si>
  <si>
    <r>
      <t>Плановый период</t>
    </r>
    <r>
      <t xml:space="preserve">
</t>
    </r>
  </si>
  <si>
    <t>2024 год</t>
  </si>
  <si>
    <t>2025 год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</si>
  <si>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</si>
  <si>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</si>
  <si>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</si>
  <si>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</si>
  <si>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 xml:space="preserve">Содержание Главы муниципального образования, исполняющего полномочия Председателя Муниципального совета </t>
  </si>
  <si>
    <t>0020000010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</si>
  <si>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</si>
  <si>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</si>
  <si>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</si>
  <si>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</si>
  <si>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Компенсация депутатам Муниципального совета МО пос.Солнечное, осуществляющим свои полномочия на непостоянной основе, расходов в связи с осуществлением ими своих мандатов</t>
  </si>
  <si>
    <t>0020000020</t>
  </si>
  <si>
    <t>Содержание и обеспечение деятельности представительного органа муниципального образования</t>
  </si>
  <si>
    <t>0020000021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</si>
  <si>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</si>
  <si>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</si>
  <si>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</si>
  <si>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</si>
  <si>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</si>
  <si>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</si>
  <si>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Содержание Главы местной администрации </t>
  </si>
  <si>
    <t>0020000030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</si>
  <si>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</si>
  <si>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0020000031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</si>
  <si>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</si>
  <si>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00200G0850</t>
  </si>
  <si>
    <t>Резервные фонды</t>
  </si>
  <si>
    <t>0111</t>
  </si>
  <si>
    <t>Резервный фонд местной администрации</t>
  </si>
  <si>
    <t>0700000060</t>
  </si>
  <si>
    <t>Другие общегосударственные вопросы</t>
  </si>
  <si>
    <t>0113</t>
  </si>
  <si>
    <t>Формирование архивных фондов органов местного самоуправления, муниципальных предприятий и учреждений</t>
  </si>
  <si>
    <t>0900000071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</si>
  <si>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</si>
  <si>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0920000440</t>
  </si>
  <si>
    <r>
      <t xml:space="preserve"> </t>
    </r>
    <r>
      <t xml:space="preserve">
</t>
    </r>
    <r>
      <t>Иные бюджетные ассигнования</t>
    </r>
  </si>
  <si>
    <t xml:space="preserve">Расходы по доведению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 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</si>
  <si>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</si>
  <si>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09200G0100</t>
  </si>
  <si>
    <t>Условно утвержденные расходы</t>
  </si>
  <si>
    <t>НАЦИОНАЛЬНАЯ БЕЗОПАСНОСТЬ И ПРАВООХРАНИТЕЛЬНАЯ ДЕЯТЕЛЬНОСТЬ</t>
  </si>
  <si>
    <t>0300</t>
  </si>
  <si>
    <r>
      <t xml:space="preserve"> </t>
    </r>
    <r>
      <t xml:space="preserve">
</t>
    </r>
    <r>
      <t>Защита населения и территории от чрезвычайных ситуаций природного и техногенного характера, пожарная безопасность</t>
    </r>
  </si>
  <si>
    <t>0310</t>
  </si>
  <si>
    <t>Содействие в установленном порядке исполнительным органом государственной власти Санкт-Петербурга в сборе и обмене информацией в области защиты населения и территорий от чрезвычайных ситуаций, а также в информировании населения об угрозе возникновения или о возникновении чрезвычайных ситуации</t>
  </si>
  <si>
    <t>2190000080</t>
  </si>
  <si>
    <t>Другие вопросы в области национальной безопасности и правоохранительной деятельности</t>
  </si>
  <si>
    <t>0314</t>
  </si>
  <si>
    <t>Участие в деятельности по профилактике правонарушений в Санкт-Петербурге в соответствии с федеральным законодательством и законодательством Санкт-Петербурга</t>
  </si>
  <si>
    <t>НАЦИОНАЛЬНАЯ ЭКОНОМИКА</t>
  </si>
  <si>
    <t>0400</t>
  </si>
  <si>
    <t xml:space="preserve"> Общеэкономические вопросы</t>
  </si>
  <si>
    <t>0401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</si>
  <si>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</t>
  </si>
  <si>
    <t>5100000102</t>
  </si>
  <si>
    <t>Дорожное хозяйство (дорожные фонды)</t>
  </si>
  <si>
    <t>0409</t>
  </si>
  <si>
    <t>Текущий ремонт и содержание дорог, расположенных в пределах границ муниципального образования, в соответствии с перечнем, утвержденным Правительством  Санкт-Петербурга</t>
  </si>
  <si>
    <t>3150000110</t>
  </si>
  <si>
    <t>ЖИЛИЩНО-КОММУНАЛЬНОЕ ХОЗЯЙСТВО</t>
  </si>
  <si>
    <t>0500</t>
  </si>
  <si>
    <t>Благоустройство</t>
  </si>
  <si>
    <t>0503</t>
  </si>
  <si>
    <r>
      <t>Организация благоустройства территории муниципального образования</t>
    </r>
    <r>
      <t xml:space="preserve">
</t>
    </r>
    <r>
      <t>в соответствии с законодательством Санкт-Петербурга</t>
    </r>
  </si>
  <si>
    <t>Осуществление работ в сфере озеленения на территории муниципального образования в соответствии с законодательством Санкт-Петербурга</t>
  </si>
  <si>
    <t>Организация благоустройства в отношении расположенных в границах муниципального образования земельных участков, находящихся в государственной собственности Санкт-Петербурга, а также земель и земельных участков, государственная собственность на которые не разграничена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</si>
  <si>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</si>
  <si>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</si>
  <si>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</si>
  <si>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</si>
  <si>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</si>
  <si>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4280000180</t>
  </si>
  <si>
    <t xml:space="preserve">Молодежная политика </t>
  </si>
  <si>
    <t>0707</t>
  </si>
  <si>
    <t>Проведение мероприятий по военно-патриотическому воспитанию молодежи  муниципального образования</t>
  </si>
  <si>
    <t>4310000190</t>
  </si>
  <si>
    <t>КУЛЬТУРА, КИНЕМАТОГРАФИЯ</t>
  </si>
  <si>
    <t>0800</t>
  </si>
  <si>
    <t>Культура</t>
  </si>
  <si>
    <t>0801</t>
  </si>
  <si>
    <t>Организация и проведение досуговых мероприятий для жителей муниципального образования</t>
  </si>
  <si>
    <t>Организация и проведение местных и участие в организации и проведении городских  праздничных и иных зрелищных мероприятий</t>
  </si>
  <si>
    <t>СОЦИАЛЬНАЯ ПОЛИТИКА</t>
  </si>
  <si>
    <t>1000</t>
  </si>
  <si>
    <t>Пенсионное обеспечение</t>
  </si>
  <si>
    <t xml:space="preserve">Расходы на выплату пенсии за выслугу лет лицам, замещавшим муниципальные должности в органах местного самоуправления </t>
  </si>
  <si>
    <t>Социальное обеспечение и иные выплаты населению</t>
  </si>
  <si>
    <t>300</t>
  </si>
  <si>
    <t>Социальное обеспечение населения</t>
  </si>
  <si>
    <t>Расходы на выплату доплат за стаж  к пенсии лицам, замещавшим муниципальные должности и должности муниципальной службы в органах местного самоуправления</t>
  </si>
  <si>
    <t>Другие вопросы в области социальной политики</t>
  </si>
  <si>
    <t>1006</t>
  </si>
  <si>
    <t>Оказание натуральной помощи малообеспеченным гражданам,  в виде обеспечения их топливом</t>
  </si>
  <si>
    <t>ФИЗИЧЕСКАЯ КУЛЬТУРА И СПОРТ</t>
  </si>
  <si>
    <t>1100</t>
  </si>
  <si>
    <t>Физическая культура</t>
  </si>
  <si>
    <t>1101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</si>
  <si>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</si>
  <si>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5120000240</t>
  </si>
  <si>
    <t>СРЕДСТВА МАССОВОЙ ИНФОРМАЦИИ</t>
  </si>
  <si>
    <t>1200</t>
  </si>
  <si>
    <t>Периодическая печать и издательства</t>
  </si>
  <si>
    <t>1202</t>
  </si>
  <si>
    <t xml:space="preserve">Расходы на опубликование муниципальных правовых актов и иной информации по вопросам местного значения в периодическом печатном издании </t>
  </si>
  <si>
    <t>4570000250</t>
  </si>
  <si>
    <t xml:space="preserve">                                                      Итого: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</si>
</sst>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#,##0.0" formatCode="#,##0.0" numFmtId="1001"/>
    <numFmt co:extendedFormatCode="@" formatCode="@" numFmtId="1002"/>
    <numFmt co:extendedFormatCode="#,##0.00" formatCode="#,##0.00" numFmtId="1003"/>
  </numFmts>
  <fonts count="10">
    <font>
      <name val="Calibri"/>
      <color rgb="000000" tint="0"/>
      <sz val="11"/>
    </font>
    <font>
      <name val="Arial"/>
      <color rgb="000000" tint="0"/>
      <sz val="10"/>
    </font>
    <font>
      <name val="Times New Roman"/>
      <sz val="10"/>
    </font>
    <font>
      <name val="Times New Roman"/>
      <b val="true"/>
      <color rgb="FF0000" tint="0"/>
      <sz val="10"/>
    </font>
    <font>
      <name val="Times New Roman"/>
      <sz val="11"/>
    </font>
    <font>
      <name val="Times New Roman"/>
      <b val="true"/>
      <sz val="12"/>
    </font>
    <font>
      <name val="Times New Roman"/>
      <sz val="12"/>
    </font>
    <font>
      <name val="Times New Roman"/>
      <color rgb="000000" tint="0"/>
      <sz val="10"/>
    </font>
    <font>
      <name val="Times New Roman"/>
      <b val="true"/>
      <sz val="10"/>
    </font>
    <font>
      <name val="Times New Roman"/>
      <b val="true"/>
      <sz val="11"/>
    </font>
  </fonts>
  <fills count="3">
    <fill>
      <patternFill patternType="none"/>
    </fill>
    <fill>
      <patternFill patternType="gray125"/>
    </fill>
    <fill>
      <patternFill patternType="solid">
        <fgColor theme="0" tint="0"/>
      </patternFill>
    </fill>
  </fills>
  <borders count="11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bottom style="thin">
        <color rgb="000000" tint="0"/>
      </bottom>
    </border>
    <border>
      <left style="none">
        <color rgb="000000" tint="0"/>
      </left>
      <right style="thin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none">
        <color rgb="000000" tint="0"/>
      </top>
      <bottom style="none">
        <color rgb="000000" tint="0"/>
      </bottom>
    </border>
    <border>
      <left style="medium">
        <color rgb="000000" tint="0"/>
      </left>
      <right style="none">
        <color rgb="000000" tint="0"/>
      </right>
      <top style="none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C0C0C0" tint="0"/>
      </right>
      <top style="thin">
        <color rgb="000000" tint="0"/>
      </top>
      <bottom style="medium">
        <color rgb="000000" tint="0"/>
      </bottom>
    </border>
    <border>
      <left style="thin">
        <color rgb="C0C0C0" tint="0"/>
      </left>
      <right style="thin">
        <color rgb="C0C0C0" tint="0"/>
      </right>
      <top style="none">
        <color rgb="000000" tint="0"/>
      </top>
      <bottom style="medium">
        <color rgb="000000" tint="0"/>
      </bottom>
    </border>
    <border>
      <left style="thin">
        <color rgb="C0C0C0" tint="0"/>
      </left>
      <right style="medium">
        <color rgb="000000" tint="0"/>
      </right>
      <top style="none">
        <color rgb="000000" tint="0"/>
      </top>
      <bottom style="medium">
        <color rgb="000000" tint="0"/>
      </bottom>
    </border>
  </borders>
  <cellStyleXfs count="1">
    <xf applyFont="true" applyNumberFormat="true" borderId="0" fillId="0" fontId="1" numFmtId="1000" quotePrefix="false"/>
  </cellStyleXfs>
  <cellXfs count="44">
    <xf applyFont="true" applyNumberFormat="true" borderId="0" fillId="0" fontId="1" numFmtId="1000" quotePrefix="false"/>
    <xf applyAlignment="true" applyFill="true" applyFont="true" applyNumberFormat="true" borderId="0" fillId="2" fontId="2" numFmtId="1000" quotePrefix="false">
      <alignment wrapText="true"/>
    </xf>
    <xf applyAlignment="true" applyFont="true" applyNumberFormat="true" borderId="0" fillId="0" fontId="2" numFmtId="1000" quotePrefix="false">
      <alignment horizontal="center"/>
    </xf>
    <xf applyFont="true" applyNumberFormat="true" borderId="0" fillId="0" fontId="2" numFmtId="1001" quotePrefix="false"/>
    <xf applyFill="true" applyFont="true" applyNumberFormat="true" borderId="0" fillId="2" fontId="2" numFmtId="1001" quotePrefix="false"/>
    <xf applyFill="true" applyFont="true" applyNumberFormat="true" borderId="0" fillId="2" fontId="2" numFmtId="1000" quotePrefix="false"/>
    <xf applyAlignment="true" applyFill="true" applyFont="true" applyNumberFormat="true" borderId="0" fillId="2" fontId="2" numFmtId="1002" quotePrefix="false">
      <alignment horizontal="right" vertical="center" wrapText="true"/>
    </xf>
    <xf applyAlignment="true" applyFill="true" applyFont="true" applyNumberFormat="true" borderId="0" fillId="2" fontId="3" numFmtId="1000" quotePrefix="false">
      <alignment horizontal="right" wrapText="true"/>
    </xf>
    <xf applyAlignment="true" applyFont="true" applyNumberFormat="true" borderId="0" fillId="0" fontId="4" numFmtId="1000" quotePrefix="false">
      <alignment horizontal="center" vertical="center"/>
    </xf>
    <xf applyAlignment="true" applyFont="true" applyNumberFormat="true" borderId="0" fillId="0" fontId="4" numFmtId="1002" quotePrefix="false">
      <alignment horizontal="center" vertical="center"/>
    </xf>
    <xf applyAlignment="true" applyFont="true" applyNumberFormat="true" borderId="0" fillId="0" fontId="4" numFmtId="1001" quotePrefix="false">
      <alignment horizontal="center" vertical="center"/>
    </xf>
    <xf applyAlignment="true" applyFill="true" applyFont="true" applyNumberFormat="true" borderId="0" fillId="2" fontId="5" numFmtId="1000" quotePrefix="false">
      <alignment horizontal="center" vertical="center"/>
    </xf>
    <xf applyAlignment="true" applyFill="true" applyFont="true" applyNumberFormat="true" borderId="0" fillId="2" fontId="5" numFmtId="1000" quotePrefix="false">
      <alignment horizontal="center" vertical="center" wrapText="true"/>
    </xf>
    <xf applyAlignment="true" applyFill="true" applyFont="true" applyNumberFormat="true" borderId="0" fillId="2" fontId="6" numFmtId="1000" quotePrefix="false">
      <alignment horizontal="center" vertical="center" wrapText="true"/>
    </xf>
    <xf applyAlignment="true" applyFont="true" applyNumberFormat="true" borderId="0" fillId="0" fontId="7" numFmtId="1001" quotePrefix="false">
      <alignment horizontal="right"/>
    </xf>
    <xf applyAlignment="true" applyBorder="true" applyFill="true" applyFont="true" applyNumberFormat="true" borderId="1" fillId="2" fontId="8" numFmtId="1000" quotePrefix="false">
      <alignment horizontal="center" vertical="center" wrapText="true"/>
    </xf>
    <xf applyAlignment="true" applyBorder="true" applyFont="true" applyNumberFormat="true" borderId="1" fillId="0" fontId="8" numFmtId="1000" quotePrefix="false">
      <alignment horizontal="center" vertical="center" wrapText="true"/>
    </xf>
    <xf applyAlignment="true" applyBorder="true" applyFont="true" applyNumberFormat="true" borderId="1" fillId="0" fontId="8" numFmtId="1001" quotePrefix="false">
      <alignment horizontal="center" vertical="center"/>
    </xf>
    <xf applyAlignment="true" applyBorder="true" applyFill="true" applyFont="true" applyNumberFormat="true" borderId="2" fillId="2" fontId="8" numFmtId="1001" quotePrefix="false">
      <alignment horizontal="center" vertical="center" wrapText="true"/>
    </xf>
    <xf applyAlignment="true" applyBorder="true" applyFill="true" applyFont="true" applyNumberFormat="true" borderId="3" fillId="2" fontId="8" numFmtId="1001" quotePrefix="false">
      <alignment horizontal="center" vertical="center" wrapText="true"/>
    </xf>
    <xf applyAlignment="true" applyFill="true" applyFont="true" applyNumberFormat="true" borderId="0" fillId="2" fontId="8" numFmtId="1000" quotePrefix="false">
      <alignment vertical="center"/>
    </xf>
    <xf applyAlignment="true" applyBorder="true" applyFill="true" applyFont="true" applyNumberFormat="true" borderId="4" fillId="2" fontId="8" numFmtId="1000" quotePrefix="false">
      <alignment horizontal="center" vertical="center" wrapText="true"/>
    </xf>
    <xf applyAlignment="true" applyBorder="true" applyFont="true" applyNumberFormat="true" borderId="4" fillId="0" fontId="8" numFmtId="1000" quotePrefix="false">
      <alignment horizontal="center" vertical="center" wrapText="true"/>
    </xf>
    <xf applyAlignment="true" applyBorder="true" applyFont="true" applyNumberFormat="true" borderId="4" fillId="0" fontId="8" numFmtId="1001" quotePrefix="false">
      <alignment horizontal="center" vertical="center"/>
    </xf>
    <xf applyAlignment="true" applyBorder="true" applyFont="true" applyNumberFormat="true" borderId="5" fillId="0" fontId="8" numFmtId="1001" quotePrefix="false">
      <alignment horizontal="center" vertical="center"/>
    </xf>
    <xf applyAlignment="true" applyBorder="true" applyFont="true" applyNumberFormat="true" borderId="6" fillId="0" fontId="8" numFmtId="1001" quotePrefix="false">
      <alignment horizontal="center" vertical="center"/>
    </xf>
    <xf applyFill="true" applyFont="true" applyNumberFormat="true" borderId="0" fillId="2" fontId="8" numFmtId="1000" quotePrefix="false"/>
    <xf applyAlignment="true" applyBorder="true" applyFill="true" applyFont="true" applyNumberFormat="true" borderId="1" fillId="2" fontId="9" numFmtId="1000" quotePrefix="false">
      <alignment wrapText="true"/>
    </xf>
    <xf applyAlignment="true" applyBorder="true" applyFont="true" applyNumberFormat="true" borderId="1" fillId="0" fontId="9" numFmtId="1000" quotePrefix="false">
      <alignment horizontal="center" wrapText="true"/>
    </xf>
    <xf applyAlignment="true" applyBorder="true" applyFont="true" applyNumberFormat="true" borderId="1" fillId="0" fontId="5" numFmtId="1001" quotePrefix="false">
      <alignment horizontal="right" wrapText="true"/>
    </xf>
    <xf applyFill="true" applyFont="true" applyNumberFormat="true" borderId="0" fillId="2" fontId="8" numFmtId="1003" quotePrefix="false"/>
    <xf applyAlignment="true" applyBorder="true" applyFill="true" applyFont="true" applyNumberFormat="true" borderId="1" fillId="2" fontId="4" numFmtId="1000" quotePrefix="false">
      <alignment wrapText="true"/>
    </xf>
    <xf applyAlignment="true" applyBorder="true" applyFont="true" applyNumberFormat="true" borderId="1" fillId="0" fontId="4" numFmtId="1000" quotePrefix="false">
      <alignment horizontal="center" wrapText="true"/>
    </xf>
    <xf applyAlignment="true" applyBorder="true" applyFont="true" applyNumberFormat="true" borderId="1" fillId="0" fontId="6" numFmtId="1001" quotePrefix="false">
      <alignment horizontal="right" wrapText="true"/>
    </xf>
    <xf applyAlignment="true" applyBorder="true" applyFont="true" applyNumberFormat="true" borderId="1" fillId="0" fontId="4" numFmtId="1002" quotePrefix="false">
      <alignment horizontal="center" wrapText="true"/>
    </xf>
    <xf applyAlignment="true" applyBorder="true" applyFill="true" applyFont="true" applyNumberFormat="true" borderId="1" fillId="2" fontId="4" numFmtId="1000" quotePrefix="false">
      <alignment vertical="top" wrapText="true"/>
    </xf>
    <xf applyAlignment="true" applyBorder="true" applyFont="true" applyNumberFormat="true" borderId="1" fillId="0" fontId="4" numFmtId="1000" quotePrefix="false">
      <alignment wrapText="true"/>
    </xf>
    <xf applyAlignment="true" applyBorder="true" applyFont="true" applyNumberFormat="true" borderId="1" fillId="0" fontId="9" numFmtId="1002" quotePrefix="false">
      <alignment horizontal="center" wrapText="true"/>
    </xf>
    <xf applyAlignment="true" applyBorder="true" applyFill="true" applyFont="true" applyNumberFormat="true" borderId="1" fillId="2" fontId="9" numFmtId="1000" quotePrefix="false">
      <alignment vertical="center" wrapText="true"/>
    </xf>
    <xf applyFont="true" applyNumberFormat="true" borderId="0" fillId="0" fontId="2" numFmtId="1000" quotePrefix="false"/>
    <xf applyAlignment="true" applyBorder="true" applyFill="true" applyFont="true" applyNumberFormat="true" borderId="7" fillId="2" fontId="9" numFmtId="1000" quotePrefix="false">
      <alignment horizontal="right" wrapText="true"/>
    </xf>
    <xf applyAlignment="true" applyBorder="true" applyFont="true" applyNumberFormat="true" borderId="8" fillId="0" fontId="9" numFmtId="1000" quotePrefix="false">
      <alignment horizontal="center" wrapText="true"/>
    </xf>
    <xf applyAlignment="true" applyBorder="true" applyFont="true" applyNumberFormat="true" borderId="9" fillId="0" fontId="9" numFmtId="1000" quotePrefix="false">
      <alignment horizontal="center" wrapText="true"/>
    </xf>
    <xf applyAlignment="true" applyBorder="true" applyFont="true" applyNumberFormat="true" borderId="10" fillId="0" fontId="5" numFmtId="1001" quotePrefix="false">
      <alignment horizontal="right"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  <pageSetUpPr fitToPage="true"/>
  </sheetPr>
  <dimension ref="A1:H98"/>
  <sheetViews>
    <sheetView showZeros="true" workbookViewId="0"/>
  </sheetViews>
  <sheetFormatPr baseColWidth="8" customHeight="false" defaultColWidth="8.98832093598972" defaultRowHeight="12.6000003814697" zeroHeight="false"/>
  <cols>
    <col customWidth="true" max="1" min="1" outlineLevel="0" style="1" width="47.6819486320123"/>
    <col customWidth="true" max="2" min="2" outlineLevel="0" style="2" width="12.0575036451083"/>
    <col customWidth="true" max="3" min="3" outlineLevel="0" style="2" width="13.7017082570182"/>
    <col customWidth="true" max="4" min="4" outlineLevel="0" style="2" width="10.3036847608506"/>
    <col customWidth="true" max="5" min="5" outlineLevel="0" style="3" width="13.7017082570182"/>
    <col customWidth="true" max="6" min="6" outlineLevel="0" style="4" width="12.4959580278404"/>
    <col customWidth="true" max="7" min="7" outlineLevel="0" style="4" width="13.811322529366"/>
    <col bestFit="true" customWidth="true" max="16384" min="8" outlineLevel="0" style="5" width="8.98832093598972"/>
  </cols>
  <sheetData>
    <row customHeight="true" ht="30.6000003814697" outlineLevel="0" r="1">
      <c r="A1" s="6" t="s">
        <v>0</v>
      </c>
      <c r="B1" s="6" t="s"/>
      <c r="C1" s="6" t="s"/>
      <c r="D1" s="6" t="s"/>
      <c r="E1" s="6" t="s"/>
      <c r="F1" s="6" t="s"/>
      <c r="G1" s="6" t="s"/>
    </row>
    <row outlineLevel="0" r="2">
      <c r="A2" s="7" t="n"/>
      <c r="B2" s="7" t="s"/>
      <c r="C2" s="7" t="s"/>
      <c r="D2" s="7" t="s"/>
      <c r="E2" s="7" t="s"/>
      <c r="F2" s="7" t="s"/>
      <c r="G2" s="7" t="s"/>
    </row>
    <row ht="15" outlineLevel="0" r="3">
      <c r="B3" s="8" t="n"/>
      <c r="C3" s="8" t="n"/>
      <c r="D3" s="9" t="n"/>
      <c r="E3" s="10" t="n"/>
    </row>
    <row customHeight="true" ht="13.9499998092651" outlineLevel="0" r="4">
      <c r="A4" s="11" t="n"/>
      <c r="B4" s="11" t="s"/>
      <c r="C4" s="11" t="s"/>
      <c r="D4" s="9" t="n"/>
      <c r="E4" s="10" t="n"/>
    </row>
    <row customHeight="true" ht="46.2000007629395" outlineLevel="0" r="5">
      <c r="A5" s="12" t="s">
        <v>1</v>
      </c>
      <c r="B5" s="12" t="s"/>
      <c r="C5" s="12" t="s"/>
      <c r="D5" s="12" t="s"/>
      <c r="E5" s="12" t="s"/>
      <c r="F5" s="12" t="s"/>
      <c r="G5" s="12" t="s"/>
    </row>
    <row customFormat="true" customHeight="true" ht="21" outlineLevel="0" r="6" s="5">
      <c r="A6" s="13" t="s">
        <v>2</v>
      </c>
      <c r="B6" s="13" t="s"/>
      <c r="C6" s="13" t="s"/>
      <c r="D6" s="13" t="s"/>
      <c r="E6" s="13" t="s"/>
      <c r="F6" s="13" t="s"/>
      <c r="G6" s="13" t="s"/>
    </row>
    <row customFormat="true" customHeight="true" ht="31.7999992370605" outlineLevel="0" r="7" s="5">
      <c r="A7" s="12" t="n"/>
      <c r="B7" s="0" t="n"/>
      <c r="C7" s="0" t="n"/>
      <c r="D7" s="0" t="n"/>
      <c r="E7" s="14" t="s">
        <v>3</v>
      </c>
      <c r="F7" s="14" t="s"/>
      <c r="G7" s="14" t="s"/>
    </row>
    <row customHeight="true" ht="22.2000007629395" outlineLevel="0" r="8">
      <c r="A8" s="15" t="s">
        <v>4</v>
      </c>
      <c r="B8" s="16" t="s">
        <v>5</v>
      </c>
      <c r="C8" s="16" t="s">
        <v>6</v>
      </c>
      <c r="D8" s="16" t="s">
        <v>7</v>
      </c>
      <c r="E8" s="17" t="s">
        <v>8</v>
      </c>
      <c r="F8" s="18" t="s">
        <v>9</v>
      </c>
      <c r="G8" s="19" t="s"/>
    </row>
    <row customFormat="true" customHeight="true" ht="69.75" outlineLevel="0" r="9" s="20">
      <c r="A9" s="21" t="s"/>
      <c r="B9" s="22" t="s"/>
      <c r="C9" s="22" t="s"/>
      <c r="D9" s="22" t="s"/>
      <c r="E9" s="23" t="s"/>
      <c r="F9" s="24" t="s">
        <v>10</v>
      </c>
      <c r="G9" s="25" t="s">
        <v>11</v>
      </c>
    </row>
    <row customFormat="true" ht="15.6000003814697" outlineLevel="0" r="10" s="26">
      <c r="A10" s="27" t="s">
        <v>12</v>
      </c>
      <c r="B10" s="28" t="s">
        <v>13</v>
      </c>
      <c r="C10" s="28" t="n"/>
      <c r="D10" s="28" t="n"/>
      <c r="E10" s="29" t="n">
        <f aca="false" ca="false" dt2D="false" dtr="false" t="normal">E11+E14+E21+E31+E34</f>
        <v>16400.5</v>
      </c>
      <c r="F10" s="29" t="n">
        <f aca="false" ca="false" dt2D="false" dtr="false" t="normal">F11+F14+F21+F31+F34</f>
        <v>18053.670000000002</v>
      </c>
      <c r="G10" s="29" t="n">
        <f aca="false" ca="false" dt2D="false" dtr="false" t="normal">G11+G14+G21+G31+G34</f>
        <v>20284.09</v>
      </c>
    </row>
    <row customFormat="true" ht="43.2000007629395" outlineLevel="0" r="11" s="26">
      <c r="A11" s="27" t="s">
        <v>14</v>
      </c>
      <c r="B11" s="28" t="s">
        <v>15</v>
      </c>
      <c r="C11" s="28" t="n"/>
      <c r="D11" s="28" t="n"/>
      <c r="E11" s="29" t="n">
        <f aca="false" ca="false" dt2D="false" dtr="false" t="normal">E12</f>
        <v>1700.2</v>
      </c>
      <c r="F11" s="29" t="n">
        <f aca="false" ca="false" dt2D="false" dtr="false" t="normal">F12</f>
        <v>1782.7</v>
      </c>
      <c r="G11" s="29" t="n">
        <f aca="false" ca="false" dt2D="false" dtr="false" t="normal">G12</f>
        <v>1864.2</v>
      </c>
      <c r="H11" s="30" t="n"/>
    </row>
    <row ht="45" outlineLevel="0" r="12">
      <c r="A12" s="31" t="s">
        <v>16</v>
      </c>
      <c r="B12" s="32" t="s">
        <v>15</v>
      </c>
      <c r="C12" s="32" t="s">
        <v>17</v>
      </c>
      <c r="D12" s="32" t="n"/>
      <c r="E12" s="33" t="n">
        <f aca="false" ca="false" dt2D="false" dtr="false" t="normal">E13</f>
        <v>1700.2</v>
      </c>
      <c r="F12" s="33" t="n">
        <f aca="false" ca="false" dt2D="false" dtr="false" t="normal">F13</f>
        <v>1782.7</v>
      </c>
      <c r="G12" s="33" t="n">
        <f aca="false" ca="false" dt2D="false" dtr="false" t="normal">G13</f>
        <v>1864.2</v>
      </c>
    </row>
    <row customHeight="true" ht="73.9499969482422" outlineLevel="0" r="13">
      <c r="A13" s="31" t="s">
        <v>18</v>
      </c>
      <c r="B13" s="32" t="s">
        <v>15</v>
      </c>
      <c r="C13" s="32" t="s">
        <v>17</v>
      </c>
      <c r="D13" s="32" t="s">
        <v>19</v>
      </c>
      <c r="E13" s="33" t="n">
        <f aca="false" ca="false" dt2D="false" dtr="false" t="normal">1700.2</f>
        <v>1700.2</v>
      </c>
      <c r="F13" s="33" t="n">
        <v>1782.7</v>
      </c>
      <c r="G13" s="33" t="n">
        <v>1864.2</v>
      </c>
    </row>
    <row customFormat="true" ht="57.5999984741211" outlineLevel="0" r="14" s="26">
      <c r="A14" s="27" t="s">
        <v>20</v>
      </c>
      <c r="B14" s="28" t="s">
        <v>21</v>
      </c>
      <c r="C14" s="28" t="n"/>
      <c r="D14" s="28" t="n"/>
      <c r="E14" s="29" t="n">
        <f aca="false" ca="false" dt2D="false" dtr="false" t="normal">E15+E17</f>
        <v>1510.2</v>
      </c>
      <c r="F14" s="29" t="n">
        <f aca="false" ca="false" dt2D="false" dtr="false" t="normal">F15+F17</f>
        <v>1583.6</v>
      </c>
      <c r="G14" s="29" t="n">
        <f aca="false" ca="false" dt2D="false" dtr="false" t="normal">G15+G17</f>
        <v>1656.01</v>
      </c>
    </row>
    <row ht="60" outlineLevel="0" r="15">
      <c r="A15" s="31" t="s">
        <v>22</v>
      </c>
      <c r="B15" s="32" t="s">
        <v>21</v>
      </c>
      <c r="C15" s="34" t="s">
        <v>23</v>
      </c>
      <c r="D15" s="32" t="n"/>
      <c r="E15" s="33" t="n">
        <f aca="false" ca="false" dt2D="false" dtr="false" t="normal">E16</f>
        <v>158.4</v>
      </c>
      <c r="F15" s="33" t="n">
        <f aca="false" ca="false" dt2D="false" dtr="false" t="normal">F16</f>
        <v>176.5</v>
      </c>
      <c r="G15" s="33" t="n">
        <f aca="false" ca="false" dt2D="false" dtr="false" t="normal">G16</f>
        <v>217.08</v>
      </c>
    </row>
    <row customHeight="true" ht="75" outlineLevel="0" r="16">
      <c r="A16" s="31" t="s">
        <v>18</v>
      </c>
      <c r="B16" s="32" t="s">
        <v>21</v>
      </c>
      <c r="C16" s="32" t="s">
        <v>23</v>
      </c>
      <c r="D16" s="32" t="s">
        <v>19</v>
      </c>
      <c r="E16" s="33" t="n">
        <v>158.4</v>
      </c>
      <c r="F16" s="33" t="n">
        <v>176.5</v>
      </c>
      <c r="G16" s="33" t="n">
        <v>217.08</v>
      </c>
    </row>
    <row ht="45" outlineLevel="0" r="17">
      <c r="A17" s="31" t="s">
        <v>24</v>
      </c>
      <c r="B17" s="32" t="s">
        <v>21</v>
      </c>
      <c r="C17" s="32" t="s">
        <v>25</v>
      </c>
      <c r="D17" s="32" t="n"/>
      <c r="E17" s="33" t="n">
        <f aca="false" ca="false" dt2D="false" dtr="false" t="normal">E18+E19+E20</f>
        <v>1351.8</v>
      </c>
      <c r="F17" s="33" t="n">
        <f aca="false" ca="false" dt2D="false" dtr="false" t="normal">F18+F19+F20</f>
        <v>1407.1</v>
      </c>
      <c r="G17" s="33" t="n">
        <f aca="false" ca="false" dt2D="false" dtr="false" t="normal">G18+G19+G20</f>
        <v>1438.93</v>
      </c>
    </row>
    <row customHeight="true" ht="72" outlineLevel="0" r="18">
      <c r="A18" s="31" t="s">
        <v>18</v>
      </c>
      <c r="B18" s="32" t="s">
        <v>21</v>
      </c>
      <c r="C18" s="32" t="s">
        <v>25</v>
      </c>
      <c r="D18" s="32" t="s">
        <v>19</v>
      </c>
      <c r="E18" s="33" t="n">
        <v>920.4</v>
      </c>
      <c r="F18" s="33" t="n">
        <v>965.1</v>
      </c>
      <c r="G18" s="33" t="n">
        <v>1009.23</v>
      </c>
    </row>
    <row ht="30" outlineLevel="0" r="19">
      <c r="A19" s="31" t="s">
        <v>26</v>
      </c>
      <c r="B19" s="32" t="s">
        <v>21</v>
      </c>
      <c r="C19" s="32" t="s">
        <v>25</v>
      </c>
      <c r="D19" s="32" t="s">
        <v>27</v>
      </c>
      <c r="E19" s="33" t="n">
        <v>429.3</v>
      </c>
      <c r="F19" s="33" t="n">
        <v>439</v>
      </c>
      <c r="G19" s="33" t="n">
        <v>426.7</v>
      </c>
    </row>
    <row customFormat="true" ht="15.6000003814697" outlineLevel="0" r="20" s="5">
      <c r="A20" s="31" t="s">
        <v>28</v>
      </c>
      <c r="B20" s="32" t="s">
        <v>21</v>
      </c>
      <c r="C20" s="32" t="s">
        <v>25</v>
      </c>
      <c r="D20" s="32" t="s">
        <v>29</v>
      </c>
      <c r="E20" s="33" t="n">
        <v>2.1</v>
      </c>
      <c r="F20" s="33" t="n">
        <v>3</v>
      </c>
      <c r="G20" s="33" t="n">
        <v>3</v>
      </c>
    </row>
    <row customFormat="true" ht="57.5999984741211" outlineLevel="0" r="21" s="26">
      <c r="A21" s="27" t="s">
        <v>30</v>
      </c>
      <c r="B21" s="28" t="s">
        <v>31</v>
      </c>
      <c r="C21" s="28" t="n"/>
      <c r="D21" s="28" t="n"/>
      <c r="E21" s="29" t="n">
        <f aca="false" ca="false" dt2D="false" dtr="false" t="normal">E22+E24+E28</f>
        <v>12880.300000000001</v>
      </c>
      <c r="F21" s="29" t="n">
        <f aca="false" ca="false" dt2D="false" dtr="false" t="normal">F22+F24+F28</f>
        <v>12606.670000000002</v>
      </c>
      <c r="G21" s="29" t="n">
        <f aca="false" ca="false" dt2D="false" dtr="false" t="normal">G22+G24+G28</f>
        <v>13182.880000000001</v>
      </c>
    </row>
    <row ht="15.6000003814697" outlineLevel="0" r="22">
      <c r="A22" s="31" t="s">
        <v>32</v>
      </c>
      <c r="B22" s="32" t="s">
        <v>31</v>
      </c>
      <c r="C22" s="32" t="s">
        <v>33</v>
      </c>
      <c r="D22" s="32" t="n"/>
      <c r="E22" s="33" t="n">
        <f aca="false" ca="false" dt2D="false" dtr="false" t="normal">E23</f>
        <v>1700.2</v>
      </c>
      <c r="F22" s="33" t="n">
        <f aca="false" ca="false" dt2D="false" dtr="false" t="normal">F12</f>
        <v>1782.7</v>
      </c>
      <c r="G22" s="33" t="n">
        <f aca="false" ca="false" dt2D="false" dtr="false" t="normal">G12</f>
        <v>1864.2</v>
      </c>
    </row>
    <row ht="75" outlineLevel="0" r="23">
      <c r="A23" s="31" t="s">
        <v>18</v>
      </c>
      <c r="B23" s="32" t="s">
        <v>31</v>
      </c>
      <c r="C23" s="34" t="s">
        <v>33</v>
      </c>
      <c r="D23" s="32" t="s">
        <v>19</v>
      </c>
      <c r="E23" s="33" t="n">
        <f aca="false" ca="false" dt2D="false" dtr="false" t="normal">E12</f>
        <v>1700.2</v>
      </c>
      <c r="F23" s="33" t="n">
        <f aca="false" ca="false" dt2D="false" dtr="false" t="normal">F12</f>
        <v>1782.7</v>
      </c>
      <c r="G23" s="33" t="n">
        <f aca="false" ca="false" dt2D="false" dtr="false" t="normal">G12</f>
        <v>1864.2</v>
      </c>
    </row>
    <row ht="45" outlineLevel="0" r="24">
      <c r="A24" s="35" t="s">
        <v>34</v>
      </c>
      <c r="B24" s="32" t="s">
        <v>31</v>
      </c>
      <c r="C24" s="32" t="s">
        <v>35</v>
      </c>
      <c r="D24" s="32" t="n"/>
      <c r="E24" s="33" t="n">
        <f aca="false" ca="false" dt2D="false" dtr="false" t="normal">E25+E26+E27</f>
        <v>10037.2</v>
      </c>
      <c r="F24" s="33" t="n">
        <f aca="false" ca="false" dt2D="false" dtr="false" t="normal">F25+F26+F27</f>
        <v>9625.6</v>
      </c>
      <c r="G24" s="33" t="n">
        <f aca="false" ca="false" dt2D="false" dtr="false" t="normal">G25+G26+G27</f>
        <v>10065.6</v>
      </c>
    </row>
    <row customHeight="true" ht="72" outlineLevel="0" r="25">
      <c r="A25" s="31" t="s">
        <v>18</v>
      </c>
      <c r="B25" s="32" t="s">
        <v>31</v>
      </c>
      <c r="C25" s="34" t="s">
        <v>35</v>
      </c>
      <c r="D25" s="32" t="s">
        <v>19</v>
      </c>
      <c r="E25" s="33" t="n">
        <v>6713.5</v>
      </c>
      <c r="F25" s="33" t="n">
        <v>7039.3</v>
      </c>
      <c r="G25" s="33" t="n">
        <v>7361.1</v>
      </c>
    </row>
    <row ht="30" outlineLevel="0" r="26">
      <c r="A26" s="31" t="s">
        <v>26</v>
      </c>
      <c r="B26" s="32" t="s">
        <v>31</v>
      </c>
      <c r="C26" s="32" t="s">
        <v>35</v>
      </c>
      <c r="D26" s="32" t="s">
        <v>27</v>
      </c>
      <c r="E26" s="33" t="n">
        <v>3319.7</v>
      </c>
      <c r="F26" s="33" t="n">
        <v>2582.3</v>
      </c>
      <c r="G26" s="33" t="n">
        <v>2700.5</v>
      </c>
    </row>
    <row ht="15.6000003814697" outlineLevel="0" r="27">
      <c r="A27" s="31" t="s">
        <v>28</v>
      </c>
      <c r="B27" s="32" t="s">
        <v>31</v>
      </c>
      <c r="C27" s="32" t="s">
        <v>35</v>
      </c>
      <c r="D27" s="32" t="s">
        <v>29</v>
      </c>
      <c r="E27" s="33" t="n">
        <v>4</v>
      </c>
      <c r="F27" s="33" t="n">
        <v>4</v>
      </c>
      <c r="G27" s="33" t="n">
        <v>4</v>
      </c>
    </row>
    <row ht="60" outlineLevel="0" r="28">
      <c r="A28" s="31" t="s">
        <v>36</v>
      </c>
      <c r="B28" s="32" t="s">
        <v>31</v>
      </c>
      <c r="C28" s="32" t="s">
        <v>37</v>
      </c>
      <c r="D28" s="32" t="n"/>
      <c r="E28" s="33" t="n">
        <f aca="false" ca="false" dt2D="false" dtr="false" t="normal">E29+E30</f>
        <v>1142.9</v>
      </c>
      <c r="F28" s="33" t="n">
        <f aca="false" ca="false" dt2D="false" dtr="false" t="normal">F29+F30</f>
        <v>1198.3700000000001</v>
      </c>
      <c r="G28" s="33" t="n">
        <f aca="false" ca="false" dt2D="false" dtr="false" t="normal">G29+G30</f>
        <v>1253.0800000000002</v>
      </c>
    </row>
    <row customHeight="true" ht="81" outlineLevel="0" r="29">
      <c r="A29" s="31" t="s">
        <v>18</v>
      </c>
      <c r="B29" s="32" t="s">
        <v>31</v>
      </c>
      <c r="C29" s="32" t="s">
        <v>37</v>
      </c>
      <c r="D29" s="32" t="s">
        <v>19</v>
      </c>
      <c r="E29" s="33" t="n">
        <v>1063.4</v>
      </c>
      <c r="F29" s="33" t="n">
        <v>1114.97</v>
      </c>
      <c r="G29" s="33" t="n">
        <v>1165.88</v>
      </c>
    </row>
    <row ht="30" outlineLevel="0" r="30">
      <c r="A30" s="31" t="s">
        <v>26</v>
      </c>
      <c r="B30" s="32" t="s">
        <v>31</v>
      </c>
      <c r="C30" s="32" t="s">
        <v>37</v>
      </c>
      <c r="D30" s="32" t="s">
        <v>27</v>
      </c>
      <c r="E30" s="33" t="n">
        <v>79.5</v>
      </c>
      <c r="F30" s="33" t="n">
        <v>83.4</v>
      </c>
      <c r="G30" s="33" t="n">
        <v>87.2</v>
      </c>
    </row>
    <row customFormat="true" ht="15.6000003814697" outlineLevel="0" r="31" s="26">
      <c r="A31" s="27" t="s">
        <v>38</v>
      </c>
      <c r="B31" s="28" t="s">
        <v>39</v>
      </c>
      <c r="C31" s="28" t="n"/>
      <c r="D31" s="28" t="n"/>
      <c r="E31" s="29" t="n">
        <f aca="false" ca="false" dt2D="false" dtr="false" t="normal">E32</f>
        <v>10</v>
      </c>
      <c r="F31" s="29" t="n">
        <f aca="false" ca="false" dt2D="false" dtr="false" t="normal">F32</f>
        <v>10</v>
      </c>
      <c r="G31" s="29" t="n">
        <f aca="false" ca="false" dt2D="false" dtr="false" t="normal">G32</f>
        <v>10</v>
      </c>
    </row>
    <row customHeight="true" ht="16.2000007629395" outlineLevel="0" r="32">
      <c r="A32" s="31" t="s">
        <v>40</v>
      </c>
      <c r="B32" s="32" t="s">
        <v>39</v>
      </c>
      <c r="C32" s="32" t="s">
        <v>41</v>
      </c>
      <c r="D32" s="32" t="n"/>
      <c r="E32" s="33" t="n">
        <f aca="false" ca="false" dt2D="false" dtr="false" t="normal">E33</f>
        <v>10</v>
      </c>
      <c r="F32" s="33" t="n">
        <f aca="false" ca="false" dt2D="false" dtr="false" t="normal">F33</f>
        <v>10</v>
      </c>
      <c r="G32" s="33" t="n">
        <f aca="false" ca="false" dt2D="false" dtr="false" t="normal">G33</f>
        <v>10</v>
      </c>
    </row>
    <row customHeight="true" ht="16.9500007629395" outlineLevel="0" r="33">
      <c r="A33" s="31" t="s">
        <v>28</v>
      </c>
      <c r="B33" s="32" t="s">
        <v>39</v>
      </c>
      <c r="C33" s="32" t="s">
        <v>41</v>
      </c>
      <c r="D33" s="32" t="s">
        <v>29</v>
      </c>
      <c r="E33" s="33" t="n">
        <v>10</v>
      </c>
      <c r="F33" s="33" t="n">
        <v>10</v>
      </c>
      <c r="G33" s="33" t="n">
        <v>10</v>
      </c>
    </row>
    <row customFormat="true" ht="15.6000003814697" outlineLevel="0" r="34" s="26">
      <c r="A34" s="27" t="s">
        <v>42</v>
      </c>
      <c r="B34" s="28" t="s">
        <v>43</v>
      </c>
      <c r="C34" s="28" t="n"/>
      <c r="D34" s="28" t="n"/>
      <c r="E34" s="29" t="n">
        <f aca="false" ca="false" dt2D="false" dtr="false" t="normal">E37+E39+E41+E36+E43</f>
        <v>299.8</v>
      </c>
      <c r="F34" s="29" t="n">
        <f aca="false" ca="false" dt2D="false" dtr="false" t="normal">F37+F39+F41+F36+F43</f>
        <v>2070.7</v>
      </c>
      <c r="G34" s="29" t="n">
        <f aca="false" ca="false" dt2D="false" dtr="false" t="normal">G37+G39+G41+G36+G43</f>
        <v>3571</v>
      </c>
    </row>
    <row customFormat="true" ht="45" outlineLevel="0" r="35" s="26">
      <c r="A35" s="36" t="s">
        <v>44</v>
      </c>
      <c r="B35" s="32" t="s">
        <v>43</v>
      </c>
      <c r="C35" s="34" t="s">
        <v>45</v>
      </c>
      <c r="D35" s="28" t="n"/>
      <c r="E35" s="33" t="n">
        <f aca="false" ca="false" dt2D="false" dtr="false" t="normal">E36</f>
        <v>0</v>
      </c>
      <c r="F35" s="33" t="n">
        <f aca="false" ca="false" dt2D="false" dtr="false" t="normal">F36</f>
        <v>409</v>
      </c>
      <c r="G35" s="33" t="n">
        <f aca="false" ca="false" dt2D="false" dtr="false" t="normal">G36</f>
        <v>427.6</v>
      </c>
    </row>
    <row customFormat="true" ht="30" outlineLevel="0" r="36" s="26">
      <c r="A36" s="31" t="s">
        <v>26</v>
      </c>
      <c r="B36" s="32" t="s">
        <v>43</v>
      </c>
      <c r="C36" s="34" t="s">
        <v>45</v>
      </c>
      <c r="D36" s="32" t="n">
        <v>200</v>
      </c>
      <c r="E36" s="33" t="n">
        <v>0</v>
      </c>
      <c r="F36" s="33" t="n">
        <v>409</v>
      </c>
      <c r="G36" s="33" t="n">
        <v>427.6</v>
      </c>
    </row>
    <row customFormat="true" ht="45" outlineLevel="0" r="37" s="26">
      <c r="A37" s="31" t="s">
        <v>46</v>
      </c>
      <c r="B37" s="32" t="s">
        <v>43</v>
      </c>
      <c r="C37" s="32" t="s">
        <v>47</v>
      </c>
      <c r="D37" s="28" t="n"/>
      <c r="E37" s="33" t="n">
        <f aca="false" ca="false" dt2D="false" dtr="false" t="normal">E38</f>
        <v>96</v>
      </c>
      <c r="F37" s="33" t="n">
        <f aca="false" ca="false" dt2D="false" dtr="false" t="normal">F38</f>
        <v>96</v>
      </c>
      <c r="G37" s="33" t="n">
        <f aca="false" ca="false" dt2D="false" dtr="false" t="normal">G38</f>
        <v>96</v>
      </c>
    </row>
    <row ht="30" outlineLevel="0" r="38">
      <c r="A38" s="31" t="s">
        <v>48</v>
      </c>
      <c r="B38" s="32" t="s">
        <v>43</v>
      </c>
      <c r="C38" s="32" t="s">
        <v>47</v>
      </c>
      <c r="D38" s="32" t="s">
        <v>29</v>
      </c>
      <c r="E38" s="33" t="n">
        <v>96</v>
      </c>
      <c r="F38" s="33" t="n">
        <v>96</v>
      </c>
      <c r="G38" s="33" t="n">
        <v>96</v>
      </c>
    </row>
    <row ht="90" outlineLevel="0" r="39">
      <c r="A39" s="31" t="s">
        <v>49</v>
      </c>
      <c r="B39" s="32" t="s">
        <v>43</v>
      </c>
      <c r="C39" s="32" t="n">
        <v>1500000050</v>
      </c>
      <c r="D39" s="32" t="n"/>
      <c r="E39" s="33" t="n">
        <f aca="false" ca="false" dt2D="false" dtr="false" t="normal">E40</f>
        <v>195</v>
      </c>
      <c r="F39" s="33" t="n">
        <f aca="false" ca="false" dt2D="false" dtr="false" t="normal">F40</f>
        <v>204.5</v>
      </c>
      <c r="G39" s="33" t="n">
        <f aca="false" ca="false" dt2D="false" dtr="false" t="normal">G40</f>
        <v>213.8</v>
      </c>
    </row>
    <row customHeight="true" ht="28.2000007629395" outlineLevel="0" r="40">
      <c r="A40" s="31" t="s">
        <v>26</v>
      </c>
      <c r="B40" s="32" t="s">
        <v>43</v>
      </c>
      <c r="C40" s="32" t="n">
        <v>1500000050</v>
      </c>
      <c r="D40" s="32" t="n">
        <v>200</v>
      </c>
      <c r="E40" s="33" t="n">
        <v>195</v>
      </c>
      <c r="F40" s="33" t="n">
        <v>204.5</v>
      </c>
      <c r="G40" s="33" t="n">
        <v>213.8</v>
      </c>
    </row>
    <row customHeight="true" ht="60.5999984741211" outlineLevel="0" r="41">
      <c r="A41" s="31" t="s">
        <v>50</v>
      </c>
      <c r="B41" s="32" t="s">
        <v>43</v>
      </c>
      <c r="C41" s="32" t="s">
        <v>51</v>
      </c>
      <c r="D41" s="32" t="n"/>
      <c r="E41" s="33" t="n">
        <f aca="false" ca="false" dt2D="false" dtr="false" t="normal">E42</f>
        <v>8.8</v>
      </c>
      <c r="F41" s="33" t="n">
        <f aca="false" ca="false" dt2D="false" dtr="false" t="normal">F42</f>
        <v>9.2</v>
      </c>
      <c r="G41" s="33" t="n">
        <f aca="false" ca="false" dt2D="false" dtr="false" t="normal">G42</f>
        <v>9.6</v>
      </c>
    </row>
    <row customHeight="true" ht="31.9500007629395" outlineLevel="0" r="42">
      <c r="A42" s="31" t="s">
        <v>26</v>
      </c>
      <c r="B42" s="32" t="s">
        <v>43</v>
      </c>
      <c r="C42" s="32" t="s">
        <v>51</v>
      </c>
      <c r="D42" s="32" t="s">
        <v>27</v>
      </c>
      <c r="E42" s="33" t="n">
        <v>8.8</v>
      </c>
      <c r="F42" s="33" t="n">
        <v>9.2</v>
      </c>
      <c r="G42" s="33" t="n">
        <v>9.6</v>
      </c>
    </row>
    <row customFormat="true" ht="15.6000003814697" outlineLevel="0" r="43" s="5">
      <c r="A43" s="31" t="s">
        <v>52</v>
      </c>
      <c r="B43" s="32" t="s">
        <v>43</v>
      </c>
      <c r="C43" s="32" t="n">
        <v>9900000090</v>
      </c>
      <c r="D43" s="32" t="n"/>
      <c r="E43" s="33" t="n">
        <f aca="false" ca="false" dt2D="false" dtr="false" t="normal">E44</f>
        <v>0</v>
      </c>
      <c r="F43" s="33" t="n">
        <f aca="false" ca="false" dt2D="false" dtr="false" t="normal">F44</f>
        <v>1352</v>
      </c>
      <c r="G43" s="33" t="n">
        <f aca="false" ca="false" dt2D="false" dtr="false" t="normal">G44</f>
        <v>2824</v>
      </c>
    </row>
    <row customFormat="true" customHeight="true" ht="31.9500007629395" outlineLevel="0" r="44" s="5">
      <c r="A44" s="31" t="s">
        <v>28</v>
      </c>
      <c r="B44" s="32" t="s">
        <v>43</v>
      </c>
      <c r="C44" s="32" t="n">
        <v>9900000090</v>
      </c>
      <c r="D44" s="32" t="n">
        <v>800</v>
      </c>
      <c r="E44" s="33" t="n">
        <v>0</v>
      </c>
      <c r="F44" s="33" t="n">
        <v>1352</v>
      </c>
      <c r="G44" s="33" t="n">
        <v>2824</v>
      </c>
    </row>
    <row customFormat="true" ht="28.7999992370605" outlineLevel="0" r="45" s="26">
      <c r="A45" s="27" t="s">
        <v>53</v>
      </c>
      <c r="B45" s="28" t="s">
        <v>54</v>
      </c>
      <c r="C45" s="28" t="n"/>
      <c r="D45" s="28" t="n"/>
      <c r="E45" s="29" t="n">
        <f aca="false" ca="false" dt2D="false" dtr="false" t="normal">E46+E49</f>
        <v>570</v>
      </c>
      <c r="F45" s="29" t="n">
        <f aca="false" ca="false" dt2D="false" dtr="false" t="normal">F46+F49</f>
        <v>597.3</v>
      </c>
      <c r="G45" s="29" t="n">
        <f aca="false" ca="false" dt2D="false" dtr="false" t="normal">G46+G49</f>
        <v>624.1</v>
      </c>
    </row>
    <row customFormat="true" customHeight="true" ht="52.9500007629395" outlineLevel="0" r="46" s="26">
      <c r="A46" s="27" t="s">
        <v>55</v>
      </c>
      <c r="B46" s="37" t="s">
        <v>56</v>
      </c>
      <c r="C46" s="28" t="n"/>
      <c r="D46" s="28" t="n"/>
      <c r="E46" s="29" t="n">
        <f aca="false" ca="false" dt2D="false" dtr="false" t="normal">E47</f>
        <v>10</v>
      </c>
      <c r="F46" s="29" t="n">
        <f aca="false" ca="false" dt2D="false" dtr="false" t="normal">F47</f>
        <v>10</v>
      </c>
      <c r="G46" s="29" t="n">
        <f aca="false" ca="false" dt2D="false" dtr="false" t="normal">G47</f>
        <v>10</v>
      </c>
    </row>
    <row customFormat="true" ht="105" outlineLevel="0" r="47" s="26">
      <c r="A47" s="36" t="s">
        <v>57</v>
      </c>
      <c r="B47" s="34" t="s">
        <v>56</v>
      </c>
      <c r="C47" s="32" t="s">
        <v>58</v>
      </c>
      <c r="D47" s="32" t="n"/>
      <c r="E47" s="33" t="n">
        <f aca="false" ca="false" dt2D="false" dtr="false" t="normal">E48</f>
        <v>10</v>
      </c>
      <c r="F47" s="33" t="n">
        <f aca="false" ca="false" dt2D="false" dtr="false" t="normal">F48</f>
        <v>10</v>
      </c>
      <c r="G47" s="33" t="n">
        <f aca="false" ca="false" dt2D="false" dtr="false" t="normal">G48</f>
        <v>10</v>
      </c>
    </row>
    <row customFormat="true" customHeight="true" ht="52.9500007629395" outlineLevel="0" r="48" s="26">
      <c r="A48" s="31" t="s">
        <v>26</v>
      </c>
      <c r="B48" s="34" t="s">
        <v>56</v>
      </c>
      <c r="C48" s="32" t="s">
        <v>58</v>
      </c>
      <c r="D48" s="32" t="s">
        <v>27</v>
      </c>
      <c r="E48" s="33" t="n">
        <v>10</v>
      </c>
      <c r="F48" s="33" t="n">
        <v>10</v>
      </c>
      <c r="G48" s="33" t="n">
        <v>10</v>
      </c>
    </row>
    <row customFormat="true" customHeight="true" ht="45.5999984741211" outlineLevel="0" r="49" s="26">
      <c r="A49" s="38" t="s">
        <v>59</v>
      </c>
      <c r="B49" s="28" t="s">
        <v>60</v>
      </c>
      <c r="C49" s="28" t="n"/>
      <c r="D49" s="28" t="n"/>
      <c r="E49" s="29" t="n">
        <f aca="false" ca="false" dt2D="false" dtr="false" t="normal">E50</f>
        <v>560</v>
      </c>
      <c r="F49" s="29" t="n">
        <f aca="false" ca="false" dt2D="false" dtr="false" t="normal">F50</f>
        <v>587.3</v>
      </c>
      <c r="G49" s="29" t="n">
        <f aca="false" ca="false" dt2D="false" dtr="false" t="normal">G50</f>
        <v>614.1</v>
      </c>
    </row>
    <row customHeight="true" ht="58.2000007629395" outlineLevel="0" r="50">
      <c r="A50" s="36" t="s">
        <v>61</v>
      </c>
      <c r="B50" s="32" t="s">
        <v>60</v>
      </c>
      <c r="C50" s="32" t="n">
        <v>2190000510</v>
      </c>
      <c r="D50" s="32" t="n"/>
      <c r="E50" s="33" t="n">
        <f aca="false" ca="false" dt2D="false" dtr="false" t="normal">E51</f>
        <v>560</v>
      </c>
      <c r="F50" s="33" t="n">
        <f aca="false" ca="false" dt2D="false" dtr="false" t="normal">F51</f>
        <v>587.3</v>
      </c>
      <c r="G50" s="33" t="n">
        <f aca="false" ca="false" dt2D="false" dtr="false" t="normal">G51</f>
        <v>614.1</v>
      </c>
    </row>
    <row ht="30" outlineLevel="0" r="51">
      <c r="A51" s="36" t="s">
        <v>26</v>
      </c>
      <c r="B51" s="32" t="s">
        <v>60</v>
      </c>
      <c r="C51" s="32" t="n">
        <v>2190000510</v>
      </c>
      <c r="D51" s="32" t="s">
        <v>27</v>
      </c>
      <c r="E51" s="33" t="n">
        <v>560</v>
      </c>
      <c r="F51" s="33" t="n">
        <v>587.3</v>
      </c>
      <c r="G51" s="33" t="n">
        <v>614.1</v>
      </c>
    </row>
    <row customFormat="true" customHeight="true" ht="16.2000007629395" outlineLevel="0" r="52" s="26">
      <c r="A52" s="27" t="s">
        <v>62</v>
      </c>
      <c r="B52" s="28" t="s">
        <v>63</v>
      </c>
      <c r="C52" s="28" t="n"/>
      <c r="D52" s="28" t="n"/>
      <c r="E52" s="29" t="n">
        <f aca="false" ca="false" dt2D="false" dtr="false" t="normal">E53+E56</f>
        <v>8351.699999999999</v>
      </c>
      <c r="F52" s="29" t="n">
        <f aca="false" ca="false" dt2D="false" dtr="false" t="normal">F53+F56</f>
        <v>8675.800000000001</v>
      </c>
      <c r="G52" s="29" t="n">
        <f aca="false" ca="false" dt2D="false" dtr="false" t="normal">G53+G56</f>
        <v>9071.599999999999</v>
      </c>
    </row>
    <row customFormat="true" customHeight="true" ht="16.2000007629395" outlineLevel="0" r="53" s="26">
      <c r="A53" s="27" t="s">
        <v>64</v>
      </c>
      <c r="B53" s="28" t="s">
        <v>65</v>
      </c>
      <c r="C53" s="28" t="n"/>
      <c r="D53" s="28" t="n"/>
      <c r="E53" s="29" t="n">
        <f aca="false" ca="false" dt2D="false" dtr="false" t="normal">E54</f>
        <v>107.3</v>
      </c>
      <c r="F53" s="29" t="n">
        <f aca="false" ca="false" dt2D="false" dtr="false" t="normal">F54</f>
        <v>112.1</v>
      </c>
      <c r="G53" s="29" t="n">
        <f aca="false" ca="false" dt2D="false" dtr="false" t="normal">G54</f>
        <v>116.8</v>
      </c>
    </row>
    <row ht="45" outlineLevel="0" r="54">
      <c r="A54" s="31" t="s">
        <v>66</v>
      </c>
      <c r="B54" s="32" t="s">
        <v>65</v>
      </c>
      <c r="C54" s="32" t="s">
        <v>67</v>
      </c>
      <c r="D54" s="32" t="n"/>
      <c r="E54" s="33" t="n">
        <f aca="false" ca="false" dt2D="false" dtr="false" t="normal">E55</f>
        <v>107.3</v>
      </c>
      <c r="F54" s="33" t="n">
        <f aca="false" ca="false" dt2D="false" dtr="false" t="normal">F55</f>
        <v>112.1</v>
      </c>
      <c r="G54" s="33" t="n">
        <f aca="false" ca="false" dt2D="false" dtr="false" t="normal">G55</f>
        <v>116.8</v>
      </c>
    </row>
    <row ht="15.6000003814697" outlineLevel="0" r="55">
      <c r="A55" s="31" t="s">
        <v>28</v>
      </c>
      <c r="B55" s="32" t="s">
        <v>65</v>
      </c>
      <c r="C55" s="32" t="s">
        <v>67</v>
      </c>
      <c r="D55" s="32" t="s">
        <v>29</v>
      </c>
      <c r="E55" s="33" t="n">
        <v>107.3</v>
      </c>
      <c r="F55" s="33" t="n">
        <v>112.1</v>
      </c>
      <c r="G55" s="33" t="n">
        <v>116.8</v>
      </c>
    </row>
    <row customFormat="true" ht="15.6000003814697" outlineLevel="0" r="56" s="26">
      <c r="A56" s="27" t="s">
        <v>68</v>
      </c>
      <c r="B56" s="28" t="s">
        <v>69</v>
      </c>
      <c r="C56" s="28" t="n"/>
      <c r="D56" s="28" t="n"/>
      <c r="E56" s="29" t="n">
        <f aca="false" ca="false" dt2D="false" dtr="false" t="normal">E57</f>
        <v>8244.4</v>
      </c>
      <c r="F56" s="29" t="n">
        <f aca="false" ca="false" dt2D="false" dtr="false" t="normal">F57</f>
        <v>8563.7</v>
      </c>
      <c r="G56" s="29" t="n">
        <f aca="false" ca="false" dt2D="false" dtr="false" t="normal">G57</f>
        <v>8954.8</v>
      </c>
    </row>
    <row customHeight="true" ht="67.8000030517578" outlineLevel="0" r="57">
      <c r="A57" s="35" t="s">
        <v>70</v>
      </c>
      <c r="B57" s="32" t="s">
        <v>69</v>
      </c>
      <c r="C57" s="32" t="s">
        <v>71</v>
      </c>
      <c r="D57" s="32" t="n"/>
      <c r="E57" s="33" t="n">
        <f aca="false" ca="false" dt2D="false" dtr="false" t="normal">E58</f>
        <v>8244.4</v>
      </c>
      <c r="F57" s="33" t="n">
        <f aca="false" ca="false" dt2D="false" dtr="false" t="normal">F58</f>
        <v>8563.7</v>
      </c>
      <c r="G57" s="33" t="n">
        <f aca="false" ca="false" dt2D="false" dtr="false" t="normal">G58</f>
        <v>8954.8</v>
      </c>
    </row>
    <row customHeight="true" ht="33" outlineLevel="0" r="58">
      <c r="A58" s="31" t="s">
        <v>26</v>
      </c>
      <c r="B58" s="32" t="s">
        <v>69</v>
      </c>
      <c r="C58" s="32" t="s">
        <v>71</v>
      </c>
      <c r="D58" s="32" t="s">
        <v>27</v>
      </c>
      <c r="E58" s="33" t="n">
        <v>8244.4</v>
      </c>
      <c r="F58" s="33" t="n">
        <v>8563.7</v>
      </c>
      <c r="G58" s="33" t="n">
        <v>8954.8</v>
      </c>
    </row>
    <row customFormat="true" customHeight="true" ht="27.6000003814697" outlineLevel="0" r="59" s="26">
      <c r="A59" s="27" t="s">
        <v>72</v>
      </c>
      <c r="B59" s="28" t="s">
        <v>73</v>
      </c>
      <c r="C59" s="28" t="n"/>
      <c r="D59" s="28" t="n"/>
      <c r="E59" s="29" t="n">
        <f aca="false" ca="false" dt2D="false" dtr="false" t="normal">E60</f>
        <v>20733.6</v>
      </c>
      <c r="F59" s="29" t="n">
        <f aca="false" ca="false" dt2D="false" dtr="false" t="normal">F60</f>
        <v>18958.7</v>
      </c>
      <c r="G59" s="29" t="n">
        <f aca="false" ca="false" dt2D="false" dtr="false" t="normal">G60</f>
        <v>18408.2</v>
      </c>
    </row>
    <row customFormat="true" customHeight="true" ht="18" outlineLevel="0" r="60" s="26">
      <c r="A60" s="38" t="s">
        <v>74</v>
      </c>
      <c r="B60" s="28" t="s">
        <v>75</v>
      </c>
      <c r="C60" s="28" t="n"/>
      <c r="D60" s="28" t="n"/>
      <c r="E60" s="29" t="n">
        <f aca="false" ca="false" dt2D="false" dtr="false" t="normal">E61+E63+E65</f>
        <v>20733.6</v>
      </c>
      <c r="F60" s="29" t="n">
        <f aca="false" ca="false" dt2D="false" dtr="false" t="normal">F61+F63+F65</f>
        <v>18958.7</v>
      </c>
      <c r="G60" s="29" t="n">
        <f aca="false" ca="false" dt2D="false" dtr="false" t="normal">G61+G63+G65</f>
        <v>18408.2</v>
      </c>
    </row>
    <row customFormat="true" ht="60" outlineLevel="0" r="61" s="26">
      <c r="A61" s="31" t="s">
        <v>76</v>
      </c>
      <c r="B61" s="32" t="s">
        <v>75</v>
      </c>
      <c r="C61" s="32" t="n">
        <v>6100000100</v>
      </c>
      <c r="D61" s="28" t="n"/>
      <c r="E61" s="33" t="n">
        <f aca="false" ca="false" dt2D="false" dtr="false" t="normal">E62</f>
        <v>17538.3</v>
      </c>
      <c r="F61" s="33" t="n">
        <f aca="false" ca="false" dt2D="false" dtr="false" t="normal">F62</f>
        <v>15644.1</v>
      </c>
      <c r="G61" s="33" t="n">
        <f aca="false" ca="false" dt2D="false" dtr="false" t="normal">G62</f>
        <v>15074.7</v>
      </c>
    </row>
    <row customFormat="true" ht="30" outlineLevel="0" r="62" s="26">
      <c r="A62" s="31" t="s">
        <v>26</v>
      </c>
      <c r="B62" s="32" t="s">
        <v>75</v>
      </c>
      <c r="C62" s="32" t="n">
        <v>6100000100</v>
      </c>
      <c r="D62" s="32" t="n">
        <v>200</v>
      </c>
      <c r="E62" s="33" t="n">
        <v>17538.3</v>
      </c>
      <c r="F62" s="33" t="n">
        <v>15644.1</v>
      </c>
      <c r="G62" s="33" t="n">
        <v>15074.7</v>
      </c>
    </row>
    <row ht="45" outlineLevel="0" r="63">
      <c r="A63" s="31" t="s">
        <v>77</v>
      </c>
      <c r="B63" s="32" t="s">
        <v>75</v>
      </c>
      <c r="C63" s="32" t="n">
        <v>6200000200</v>
      </c>
      <c r="D63" s="32" t="n"/>
      <c r="E63" s="33" t="n">
        <f aca="false" ca="false" dt2D="false" dtr="false" t="normal">E64</f>
        <v>395.3</v>
      </c>
      <c r="F63" s="33" t="n">
        <f aca="false" ca="false" dt2D="false" dtr="false" t="normal">F64</f>
        <v>414.6</v>
      </c>
      <c r="G63" s="33" t="n">
        <f aca="false" ca="false" dt2D="false" dtr="false" t="normal">G64</f>
        <v>433.5</v>
      </c>
    </row>
    <row ht="30" outlineLevel="0" r="64">
      <c r="A64" s="31" t="s">
        <v>26</v>
      </c>
      <c r="B64" s="32" t="s">
        <v>75</v>
      </c>
      <c r="C64" s="32" t="n">
        <v>6200000200</v>
      </c>
      <c r="D64" s="32" t="s">
        <v>27</v>
      </c>
      <c r="E64" s="33" t="n">
        <v>395.3</v>
      </c>
      <c r="F64" s="33" t="n">
        <v>414.6</v>
      </c>
      <c r="G64" s="33" t="n">
        <v>433.5</v>
      </c>
    </row>
    <row customFormat="true" customHeight="true" ht="90.5999984741211" outlineLevel="0" r="65" s="5">
      <c r="A65" s="31" t="s">
        <v>78</v>
      </c>
      <c r="B65" s="32" t="s">
        <v>75</v>
      </c>
      <c r="C65" s="32" t="n">
        <v>6300000300</v>
      </c>
      <c r="D65" s="32" t="n"/>
      <c r="E65" s="33" t="n">
        <f aca="false" ca="false" dt2D="false" dtr="false" t="normal">E66</f>
        <v>2800</v>
      </c>
      <c r="F65" s="33" t="n">
        <f aca="false" ca="false" dt2D="false" dtr="false" t="normal">F66</f>
        <v>2900</v>
      </c>
      <c r="G65" s="33" t="n">
        <f aca="false" ca="false" dt2D="false" dtr="false" t="normal">G66</f>
        <v>2900</v>
      </c>
    </row>
    <row customFormat="true" ht="30" outlineLevel="0" r="66" s="5">
      <c r="A66" s="31" t="s">
        <v>26</v>
      </c>
      <c r="B66" s="32" t="s">
        <v>75</v>
      </c>
      <c r="C66" s="32" t="n">
        <v>6300000300</v>
      </c>
      <c r="D66" s="32" t="s">
        <v>27</v>
      </c>
      <c r="E66" s="33" t="n">
        <v>2800</v>
      </c>
      <c r="F66" s="33" t="n">
        <v>2900</v>
      </c>
      <c r="G66" s="33" t="n">
        <v>2900</v>
      </c>
    </row>
    <row customFormat="true" ht="15.6000003814697" outlineLevel="0" r="67" s="26">
      <c r="A67" s="27" t="s">
        <v>79</v>
      </c>
      <c r="B67" s="28" t="s">
        <v>80</v>
      </c>
      <c r="C67" s="28" t="n"/>
      <c r="D67" s="28" t="n"/>
      <c r="E67" s="29" t="n">
        <f aca="false" ca="false" dt2D="false" dtr="false" t="normal">E68+E71</f>
        <v>520</v>
      </c>
      <c r="F67" s="29" t="n">
        <f aca="false" ca="false" dt2D="false" dtr="false" t="normal">F68+F71</f>
        <v>540.5</v>
      </c>
      <c r="G67" s="29" t="n">
        <f aca="false" ca="false" dt2D="false" dtr="false" t="normal">G68+G71</f>
        <v>560.6</v>
      </c>
    </row>
    <row customFormat="true" ht="28.7999992370605" outlineLevel="0" r="68" s="26">
      <c r="A68" s="27" t="s">
        <v>81</v>
      </c>
      <c r="B68" s="28" t="s">
        <v>82</v>
      </c>
      <c r="C68" s="28" t="n"/>
      <c r="D68" s="28" t="n"/>
      <c r="E68" s="29" t="n">
        <f aca="false" ca="false" dt2D="false" dtr="false" t="normal">E69</f>
        <v>100</v>
      </c>
      <c r="F68" s="29" t="n">
        <f aca="false" ca="false" dt2D="false" dtr="false" t="normal">F69</f>
        <v>100</v>
      </c>
      <c r="G68" s="29" t="n">
        <f aca="false" ca="false" dt2D="false" dtr="false" t="normal">G69</f>
        <v>100</v>
      </c>
    </row>
    <row customHeight="true" ht="101.400001525879" outlineLevel="0" r="69">
      <c r="A69" s="31" t="s">
        <v>83</v>
      </c>
      <c r="B69" s="32" t="s">
        <v>82</v>
      </c>
      <c r="C69" s="32" t="s">
        <v>84</v>
      </c>
      <c r="D69" s="32" t="n"/>
      <c r="E69" s="33" t="n">
        <f aca="false" ca="false" dt2D="false" dtr="false" t="normal">E70</f>
        <v>100</v>
      </c>
      <c r="F69" s="33" t="n">
        <f aca="false" ca="false" dt2D="false" dtr="false" t="normal">F70</f>
        <v>100</v>
      </c>
      <c r="G69" s="33" t="n">
        <f aca="false" ca="false" dt2D="false" dtr="false" t="normal">G70</f>
        <v>100</v>
      </c>
    </row>
    <row customHeight="true" ht="31.9500007629395" outlineLevel="0" r="70">
      <c r="A70" s="31" t="s">
        <v>26</v>
      </c>
      <c r="B70" s="32" t="s">
        <v>82</v>
      </c>
      <c r="C70" s="32" t="s">
        <v>84</v>
      </c>
      <c r="D70" s="32" t="s">
        <v>27</v>
      </c>
      <c r="E70" s="33" t="n">
        <v>100</v>
      </c>
      <c r="F70" s="33" t="n">
        <v>100</v>
      </c>
      <c r="G70" s="33" t="n">
        <v>100</v>
      </c>
    </row>
    <row customFormat="true" customHeight="true" ht="29.3999996185303" outlineLevel="0" r="71" s="5">
      <c r="A71" s="27" t="s">
        <v>85</v>
      </c>
      <c r="B71" s="28" t="s">
        <v>86</v>
      </c>
      <c r="C71" s="28" t="n"/>
      <c r="D71" s="28" t="n"/>
      <c r="E71" s="29" t="n">
        <f aca="false" ca="false" dt2D="false" dtr="false" t="normal">E72</f>
        <v>420</v>
      </c>
      <c r="F71" s="29" t="n">
        <f aca="false" ca="false" dt2D="false" dtr="false" t="normal">F72</f>
        <v>440.5</v>
      </c>
      <c r="G71" s="29" t="n">
        <f aca="false" ca="false" dt2D="false" dtr="false" t="normal">G72</f>
        <v>460.6</v>
      </c>
    </row>
    <row customFormat="true" customHeight="true" ht="45.5999984741211" outlineLevel="0" r="72" s="5">
      <c r="A72" s="31" t="s">
        <v>87</v>
      </c>
      <c r="B72" s="32" t="s">
        <v>86</v>
      </c>
      <c r="C72" s="32" t="s">
        <v>88</v>
      </c>
      <c r="D72" s="32" t="n"/>
      <c r="E72" s="33" t="n">
        <f aca="false" ca="false" dt2D="false" dtr="false" t="normal">E73</f>
        <v>420</v>
      </c>
      <c r="F72" s="33" t="n">
        <f aca="false" ca="false" dt2D="false" dtr="false" t="normal">F73</f>
        <v>440.5</v>
      </c>
      <c r="G72" s="33" t="n">
        <f aca="false" ca="false" dt2D="false" dtr="false" t="normal">G73</f>
        <v>460.6</v>
      </c>
    </row>
    <row customFormat="true" customHeight="true" ht="29.3999996185303" outlineLevel="0" r="73" s="5">
      <c r="A73" s="31" t="s">
        <v>26</v>
      </c>
      <c r="B73" s="32" t="s">
        <v>86</v>
      </c>
      <c r="C73" s="32" t="s">
        <v>88</v>
      </c>
      <c r="D73" s="32" t="s">
        <v>27</v>
      </c>
      <c r="E73" s="33" t="n">
        <v>420</v>
      </c>
      <c r="F73" s="33" t="n">
        <v>440.5</v>
      </c>
      <c r="G73" s="33" t="n">
        <v>460.6</v>
      </c>
    </row>
    <row customFormat="true" customHeight="true" ht="29.3999996185303" outlineLevel="0" r="74" s="5">
      <c r="A74" s="27" t="s">
        <v>89</v>
      </c>
      <c r="B74" s="28" t="s">
        <v>90</v>
      </c>
      <c r="C74" s="32" t="n"/>
      <c r="D74" s="32" t="n"/>
      <c r="E74" s="29" t="n">
        <f aca="false" ca="false" dt2D="false" dtr="false" t="normal">E75</f>
        <v>4634</v>
      </c>
      <c r="F74" s="29" t="n">
        <f aca="false" ca="false" dt2D="false" dtr="false" t="normal">F75</f>
        <v>4859.6</v>
      </c>
      <c r="G74" s="29" t="n">
        <f aca="false" ca="false" dt2D="false" dtr="false" t="normal">G75</f>
        <v>5081.7</v>
      </c>
    </row>
    <row customFormat="true" customHeight="true" ht="29.3999996185303" outlineLevel="0" r="75" s="5">
      <c r="A75" s="27" t="s">
        <v>91</v>
      </c>
      <c r="B75" s="28" t="s">
        <v>92</v>
      </c>
      <c r="C75" s="32" t="n"/>
      <c r="D75" s="32" t="n"/>
      <c r="E75" s="29" t="n">
        <f aca="false" ca="false" dt2D="false" dtr="false" t="normal">E76+E78</f>
        <v>4634</v>
      </c>
      <c r="F75" s="29" t="n">
        <f aca="false" ca="false" dt2D="false" dtr="false" t="normal">F76+F78</f>
        <v>4859.6</v>
      </c>
      <c r="G75" s="29" t="n">
        <f aca="false" ca="false" dt2D="false" dtr="false" t="normal">G76+G78</f>
        <v>5081.7</v>
      </c>
    </row>
    <row customFormat="true" customHeight="true" ht="29.3999996185303" outlineLevel="0" r="76" s="5">
      <c r="A76" s="31" t="s">
        <v>93</v>
      </c>
      <c r="B76" s="32" t="s">
        <v>92</v>
      </c>
      <c r="C76" s="32" t="n">
        <v>4510000560</v>
      </c>
      <c r="D76" s="32" t="n"/>
      <c r="E76" s="33" t="n">
        <f aca="false" ca="false" dt2D="false" dtr="false" t="normal">E77</f>
        <v>2404</v>
      </c>
      <c r="F76" s="33" t="n">
        <f aca="false" ca="false" dt2D="false" dtr="false" t="normal">F77</f>
        <v>2521</v>
      </c>
      <c r="G76" s="33" t="n">
        <f aca="false" ca="false" dt2D="false" dtr="false" t="normal">G77</f>
        <v>2636.2</v>
      </c>
    </row>
    <row customFormat="true" customHeight="true" ht="29.3999996185303" outlineLevel="0" r="77" s="5">
      <c r="A77" s="31" t="s">
        <v>26</v>
      </c>
      <c r="B77" s="32" t="s">
        <v>92</v>
      </c>
      <c r="C77" s="32" t="n">
        <v>4510000560</v>
      </c>
      <c r="D77" s="32" t="s">
        <v>27</v>
      </c>
      <c r="E77" s="33" t="n">
        <v>2404</v>
      </c>
      <c r="F77" s="33" t="n">
        <v>2521</v>
      </c>
      <c r="G77" s="33" t="n">
        <v>2636.2</v>
      </c>
    </row>
    <row customFormat="true" ht="45" outlineLevel="0" r="78" s="5">
      <c r="A78" s="31" t="s">
        <v>94</v>
      </c>
      <c r="B78" s="32" t="s">
        <v>92</v>
      </c>
      <c r="C78" s="32" t="n">
        <v>4520000200</v>
      </c>
      <c r="D78" s="32" t="n"/>
      <c r="E78" s="33" t="n">
        <f aca="false" ca="false" dt2D="false" dtr="false" t="normal">E79</f>
        <v>2230</v>
      </c>
      <c r="F78" s="33" t="n">
        <f aca="false" ca="false" dt2D="false" dtr="false" t="normal">F79</f>
        <v>2338.6</v>
      </c>
      <c r="G78" s="33" t="n">
        <f aca="false" ca="false" dt2D="false" dtr="false" t="normal">G79</f>
        <v>2445.5</v>
      </c>
    </row>
    <row customFormat="true" customHeight="true" ht="29.3999996185303" outlineLevel="0" r="79" s="5">
      <c r="A79" s="31" t="s">
        <v>26</v>
      </c>
      <c r="B79" s="32" t="s">
        <v>92</v>
      </c>
      <c r="C79" s="32" t="n">
        <v>4520000200</v>
      </c>
      <c r="D79" s="32" t="s">
        <v>27</v>
      </c>
      <c r="E79" s="33" t="n">
        <v>2230</v>
      </c>
      <c r="F79" s="33" t="n">
        <v>2338.6</v>
      </c>
      <c r="G79" s="33" t="n">
        <v>2445.5</v>
      </c>
    </row>
    <row customFormat="true" ht="15.6000003814697" outlineLevel="0" r="80" s="26">
      <c r="A80" s="27" t="s">
        <v>95</v>
      </c>
      <c r="B80" s="28" t="s">
        <v>96</v>
      </c>
      <c r="C80" s="28" t="n"/>
      <c r="D80" s="28" t="n"/>
      <c r="E80" s="29" t="n">
        <f aca="false" ca="false" dt2D="false" dtr="false" t="normal">E82+E84+E87</f>
        <v>1232.7</v>
      </c>
      <c r="F80" s="29" t="n">
        <f aca="false" ca="false" dt2D="false" dtr="false" t="normal">F82+F84+F87</f>
        <v>1292.4</v>
      </c>
      <c r="G80" s="29" t="n">
        <f aca="false" ca="false" dt2D="false" dtr="false" t="normal">G82+G84+G87</f>
        <v>1351.5</v>
      </c>
    </row>
    <row customFormat="true" ht="15.6000003814697" outlineLevel="0" r="81" s="26">
      <c r="A81" s="27" t="s">
        <v>97</v>
      </c>
      <c r="B81" s="28" t="n">
        <v>1001</v>
      </c>
      <c r="C81" s="28" t="n"/>
      <c r="D81" s="28" t="n"/>
      <c r="E81" s="29" t="n">
        <f aca="false" ca="false" dt2D="false" dtr="false" t="normal">E82</f>
        <v>428</v>
      </c>
      <c r="F81" s="29" t="n">
        <f aca="false" ca="false" dt2D="false" dtr="false" t="normal">F82</f>
        <v>448.7</v>
      </c>
      <c r="G81" s="29" t="n">
        <f aca="false" ca="false" dt2D="false" dtr="false" t="normal">G82</f>
        <v>469.2</v>
      </c>
    </row>
    <row customHeight="true" ht="60" outlineLevel="0" r="82">
      <c r="A82" s="31" t="s">
        <v>98</v>
      </c>
      <c r="B82" s="32" t="n">
        <v>1001</v>
      </c>
      <c r="C82" s="32" t="n">
        <v>5050000231</v>
      </c>
      <c r="D82" s="32" t="n"/>
      <c r="E82" s="33" t="n">
        <f aca="false" ca="false" dt2D="false" dtr="false" t="normal">E83</f>
        <v>428</v>
      </c>
      <c r="F82" s="33" t="n">
        <f aca="false" ca="false" dt2D="false" dtr="false" t="normal">F83</f>
        <v>448.7</v>
      </c>
      <c r="G82" s="33" t="n">
        <f aca="false" ca="false" dt2D="false" dtr="false" t="normal">G83</f>
        <v>469.2</v>
      </c>
    </row>
    <row ht="15.6000003814697" outlineLevel="0" r="83">
      <c r="A83" s="31" t="s">
        <v>99</v>
      </c>
      <c r="B83" s="32" t="n">
        <v>1001</v>
      </c>
      <c r="C83" s="32" t="n">
        <v>5050000231</v>
      </c>
      <c r="D83" s="32" t="s">
        <v>100</v>
      </c>
      <c r="E83" s="33" t="n">
        <v>428</v>
      </c>
      <c r="F83" s="33" t="n">
        <v>448.7</v>
      </c>
      <c r="G83" s="33" t="n">
        <v>469.2</v>
      </c>
    </row>
    <row customHeight="true" ht="43.9500007629395" outlineLevel="0" r="84">
      <c r="A84" s="27" t="s">
        <v>101</v>
      </c>
      <c r="B84" s="28" t="n">
        <v>1003</v>
      </c>
      <c r="C84" s="28" t="n"/>
      <c r="D84" s="28" t="n"/>
      <c r="E84" s="29" t="n">
        <f aca="false" ca="false" dt2D="false" dtr="false" t="normal">E85</f>
        <v>604.7</v>
      </c>
      <c r="F84" s="29" t="n">
        <f aca="false" ca="false" dt2D="false" dtr="false" t="normal">F85</f>
        <v>634</v>
      </c>
      <c r="G84" s="29" t="n">
        <f aca="false" ca="false" dt2D="false" dtr="false" t="normal">G85</f>
        <v>663</v>
      </c>
    </row>
    <row customHeight="true" ht="64.1999969482422" outlineLevel="0" r="85">
      <c r="A85" s="31" t="s">
        <v>102</v>
      </c>
      <c r="B85" s="32" t="n">
        <v>1003</v>
      </c>
      <c r="C85" s="32" t="n">
        <v>5050000230</v>
      </c>
      <c r="D85" s="32" t="n"/>
      <c r="E85" s="33" t="n">
        <f aca="false" ca="false" dt2D="false" dtr="false" t="normal">E86</f>
        <v>604.7</v>
      </c>
      <c r="F85" s="33" t="n">
        <f aca="false" ca="false" dt2D="false" dtr="false" t="normal">F86</f>
        <v>634</v>
      </c>
      <c r="G85" s="33" t="n">
        <f aca="false" ca="false" dt2D="false" dtr="false" t="normal">G86</f>
        <v>663</v>
      </c>
    </row>
    <row customHeight="true" ht="33" outlineLevel="0" r="86">
      <c r="A86" s="31" t="s">
        <v>99</v>
      </c>
      <c r="B86" s="32" t="n">
        <v>1003</v>
      </c>
      <c r="C86" s="32" t="n">
        <v>5050000230</v>
      </c>
      <c r="D86" s="32" t="n">
        <v>300</v>
      </c>
      <c r="E86" s="33" t="n">
        <v>604.7</v>
      </c>
      <c r="F86" s="33" t="n">
        <v>634</v>
      </c>
      <c r="G86" s="33" t="n">
        <v>663</v>
      </c>
    </row>
    <row customFormat="true" customHeight="true" ht="33" outlineLevel="0" r="87" s="5">
      <c r="A87" s="27" t="s">
        <v>103</v>
      </c>
      <c r="B87" s="28" t="s">
        <v>104</v>
      </c>
      <c r="C87" s="28" t="n"/>
      <c r="D87" s="28" t="n"/>
      <c r="E87" s="29" t="n">
        <f aca="false" ca="false" dt2D="false" dtr="false" t="normal">E88</f>
        <v>200</v>
      </c>
      <c r="F87" s="29" t="n">
        <f aca="false" ca="false" dt2D="false" dtr="false" t="normal">F88</f>
        <v>209.7</v>
      </c>
      <c r="G87" s="29" t="n">
        <f aca="false" ca="false" dt2D="false" dtr="false" t="normal">G88</f>
        <v>219.3</v>
      </c>
    </row>
    <row customFormat="true" customHeight="true" ht="33" outlineLevel="0" r="88" s="5">
      <c r="A88" s="31" t="s">
        <v>105</v>
      </c>
      <c r="B88" s="32" t="s">
        <v>104</v>
      </c>
      <c r="C88" s="32" t="n">
        <v>7950000321</v>
      </c>
      <c r="D88" s="32" t="n"/>
      <c r="E88" s="33" t="n">
        <f aca="false" ca="false" dt2D="false" dtr="false" t="normal">E89</f>
        <v>200</v>
      </c>
      <c r="F88" s="33" t="n">
        <f aca="false" ca="false" dt2D="false" dtr="false" t="normal">F89</f>
        <v>209.7</v>
      </c>
      <c r="G88" s="33" t="n">
        <f aca="false" ca="false" dt2D="false" dtr="false" t="normal">G89</f>
        <v>219.3</v>
      </c>
    </row>
    <row customFormat="true" customHeight="true" ht="33" outlineLevel="0" r="89" s="5">
      <c r="A89" s="31" t="s">
        <v>26</v>
      </c>
      <c r="B89" s="32" t="s">
        <v>104</v>
      </c>
      <c r="C89" s="32" t="n">
        <v>7950000321</v>
      </c>
      <c r="D89" s="32" t="s">
        <v>27</v>
      </c>
      <c r="E89" s="33" t="n">
        <v>200</v>
      </c>
      <c r="F89" s="33" t="n">
        <v>209.7</v>
      </c>
      <c r="G89" s="33" t="n">
        <v>219.3</v>
      </c>
    </row>
    <row customFormat="true" customHeight="true" ht="33" outlineLevel="0" r="90" s="5">
      <c r="A90" s="27" t="s">
        <v>106</v>
      </c>
      <c r="B90" s="28" t="s">
        <v>107</v>
      </c>
      <c r="C90" s="28" t="n"/>
      <c r="D90" s="28" t="n"/>
      <c r="E90" s="29" t="n">
        <f aca="false" ca="false" dt2D="false" dtr="false" t="normal">E91</f>
        <v>500</v>
      </c>
      <c r="F90" s="29" t="n">
        <f aca="false" ca="false" dt2D="false" dtr="false" t="normal">F91</f>
        <v>524.3</v>
      </c>
      <c r="G90" s="29" t="n">
        <f aca="false" ca="false" dt2D="false" dtr="false" t="normal">G91</f>
        <v>548.3</v>
      </c>
    </row>
    <row customFormat="true" customHeight="true" ht="33" outlineLevel="0" r="91" s="5">
      <c r="A91" s="27" t="s">
        <v>108</v>
      </c>
      <c r="B91" s="28" t="s">
        <v>109</v>
      </c>
      <c r="C91" s="28" t="n"/>
      <c r="D91" s="28" t="n"/>
      <c r="E91" s="29" t="n">
        <f aca="false" ca="false" dt2D="false" dtr="false" t="normal">E92</f>
        <v>500</v>
      </c>
      <c r="F91" s="29" t="n">
        <f aca="false" ca="false" dt2D="false" dtr="false" t="normal">F92</f>
        <v>524.3</v>
      </c>
      <c r="G91" s="29" t="n">
        <f aca="false" ca="false" dt2D="false" dtr="false" t="normal">G92</f>
        <v>548.3</v>
      </c>
    </row>
    <row customFormat="true" customHeight="true" ht="100.949996948242" outlineLevel="0" r="92" s="5">
      <c r="A92" s="31" t="s">
        <v>110</v>
      </c>
      <c r="B92" s="32" t="s">
        <v>109</v>
      </c>
      <c r="C92" s="32" t="n">
        <v>5120000240</v>
      </c>
      <c r="D92" s="32" t="n"/>
      <c r="E92" s="33" t="n">
        <f aca="false" ca="false" dt2D="false" dtr="false" t="normal">E93</f>
        <v>500</v>
      </c>
      <c r="F92" s="33" t="n">
        <f aca="false" ca="false" dt2D="false" dtr="false" t="normal">F93</f>
        <v>524.3</v>
      </c>
      <c r="G92" s="33" t="n">
        <f aca="false" ca="false" dt2D="false" dtr="false" t="normal">G93</f>
        <v>548.3</v>
      </c>
    </row>
    <row customFormat="true" customHeight="true" ht="33" outlineLevel="0" r="93" s="5">
      <c r="A93" s="31" t="s">
        <v>26</v>
      </c>
      <c r="B93" s="32" t="s">
        <v>109</v>
      </c>
      <c r="C93" s="32" t="s">
        <v>111</v>
      </c>
      <c r="D93" s="32" t="s">
        <v>27</v>
      </c>
      <c r="E93" s="33" t="n">
        <v>500</v>
      </c>
      <c r="F93" s="33" t="n">
        <v>524.3</v>
      </c>
      <c r="G93" s="33" t="n">
        <v>548.3</v>
      </c>
    </row>
    <row customFormat="true" customHeight="true" ht="15.6000003814697" outlineLevel="0" r="94" s="26">
      <c r="A94" s="27" t="s">
        <v>112</v>
      </c>
      <c r="B94" s="28" t="s">
        <v>113</v>
      </c>
      <c r="C94" s="28" t="n"/>
      <c r="D94" s="28" t="n"/>
      <c r="E94" s="29" t="n">
        <f aca="false" ca="false" dt2D="false" dtr="false" t="normal">E95</f>
        <v>759.6</v>
      </c>
      <c r="F94" s="29" t="n">
        <f aca="false" ca="false" dt2D="false" dtr="false" t="normal">F95</f>
        <v>796.5</v>
      </c>
      <c r="G94" s="29" t="n">
        <f aca="false" ca="false" dt2D="false" dtr="false" t="normal">G95</f>
        <v>832.9</v>
      </c>
    </row>
    <row customFormat="true" customHeight="true" ht="18.6000003814697" outlineLevel="0" r="95" s="26">
      <c r="A95" s="27" t="s">
        <v>114</v>
      </c>
      <c r="B95" s="28" t="s">
        <v>115</v>
      </c>
      <c r="C95" s="28" t="n"/>
      <c r="D95" s="28" t="n"/>
      <c r="E95" s="29" t="n">
        <f aca="false" ca="false" dt2D="false" dtr="false" t="normal">E96</f>
        <v>759.6</v>
      </c>
      <c r="F95" s="29" t="n">
        <f aca="false" ca="false" dt2D="false" dtr="false" t="normal">F96</f>
        <v>796.5</v>
      </c>
      <c r="G95" s="29" t="n">
        <f aca="false" ca="false" dt2D="false" dtr="false" t="normal">G96</f>
        <v>832.9</v>
      </c>
    </row>
    <row customFormat="true" customHeight="true" ht="60" outlineLevel="0" r="96" s="39">
      <c r="A96" s="36" t="s">
        <v>116</v>
      </c>
      <c r="B96" s="32" t="s">
        <v>115</v>
      </c>
      <c r="C96" s="32" t="s">
        <v>117</v>
      </c>
      <c r="D96" s="32" t="n"/>
      <c r="E96" s="33" t="n">
        <f aca="false" ca="false" dt2D="false" dtr="false" t="normal">E97</f>
        <v>759.6</v>
      </c>
      <c r="F96" s="33" t="n">
        <f aca="false" ca="false" dt2D="false" dtr="false" t="normal">F97</f>
        <v>796.5</v>
      </c>
      <c r="G96" s="33" t="n">
        <f aca="false" ca="false" dt2D="false" dtr="false" t="normal">G97</f>
        <v>832.9</v>
      </c>
    </row>
    <row customFormat="true" customHeight="true" ht="33" outlineLevel="0" r="97" s="39">
      <c r="A97" s="31" t="s">
        <v>26</v>
      </c>
      <c r="B97" s="32" t="s">
        <v>115</v>
      </c>
      <c r="C97" s="32" t="s">
        <v>117</v>
      </c>
      <c r="D97" s="32" t="s">
        <v>27</v>
      </c>
      <c r="E97" s="33" t="n">
        <v>759.6</v>
      </c>
      <c r="F97" s="33" t="n">
        <v>796.5</v>
      </c>
      <c r="G97" s="33" t="n">
        <v>832.9</v>
      </c>
    </row>
    <row customFormat="true" ht="16.2000007629395" outlineLevel="0" r="98" s="26">
      <c r="A98" s="40" t="s">
        <v>118</v>
      </c>
      <c r="B98" s="41" t="n"/>
      <c r="C98" s="42" t="n"/>
      <c r="D98" s="42" t="n"/>
      <c r="E98" s="43" t="n">
        <f aca="false" ca="false" dt2D="false" dtr="false" t="normal">E94+E80+E67+E59+E52+E45+E10+E91+E74</f>
        <v>53702.1</v>
      </c>
      <c r="F98" s="43" t="n">
        <f aca="false" ca="false" dt2D="false" dtr="false" t="normal">F94+F80+F67+F59+F52+F45+F10+F91+F74</f>
        <v>54298.770000000004</v>
      </c>
      <c r="G98" s="43" t="n">
        <f aca="false" ca="false" dt2D="false" dtr="false" t="normal">G94+G80+G67+G59+G52+G45+G10+G91+G74</f>
        <v>56762.99</v>
      </c>
    </row>
  </sheetData>
  <mergeCells count="12">
    <mergeCell ref="A8:A9"/>
    <mergeCell ref="A5:G5"/>
    <mergeCell ref="A1:G1"/>
    <mergeCell ref="A2:G2"/>
    <mergeCell ref="A6:G6"/>
    <mergeCell ref="A4:C4"/>
    <mergeCell ref="E7:G7"/>
    <mergeCell ref="F8:G8"/>
    <mergeCell ref="E8:E9"/>
    <mergeCell ref="D8:D9"/>
    <mergeCell ref="C8:C9"/>
    <mergeCell ref="B8:B9"/>
  </mergeCells>
  <pageMargins bottom="0.393700778484344" footer="0.31496062874794" header="0.31496062874794" left="1.18110227584839" right="0.236220464110374" top="0.393700778484344"/>
  <pageSetup fitToHeight="10" fitToWidth="1" orientation="portrait" paperHeight="297mm" paperSize="9" paperWidth="210mm" scale="100"/>
  <headerFooter>
    <oddHeader>&amp;C&amp;10&amp;"Arial,Regular"&amp;P&amp;12&amp;"-,Regular"</oddHeader>
  </headerFooter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2022-12-08T11:16:36Z</dcterms:modified>
</cp:coreProperties>
</file>