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1-е чтение 24-26" sheetId="4" r:id="rId1"/>
  </sheets>
  <calcPr calcId="152511"/>
</workbook>
</file>

<file path=xl/calcChain.xml><?xml version="1.0" encoding="utf-8"?>
<calcChain xmlns="http://schemas.openxmlformats.org/spreadsheetml/2006/main">
  <c r="E13" i="4" l="1"/>
  <c r="E12" i="4" s="1"/>
  <c r="F13" i="4"/>
  <c r="F12" i="4" s="1"/>
  <c r="E16" i="4"/>
  <c r="E15" i="4" s="1"/>
  <c r="E14" i="4" s="1"/>
  <c r="F16" i="4"/>
  <c r="F15" i="4" s="1"/>
  <c r="F14" i="4" s="1"/>
  <c r="E20" i="4"/>
  <c r="E19" i="4" s="1"/>
  <c r="E18" i="4" s="1"/>
  <c r="F20" i="4"/>
  <c r="F19" i="4" s="1"/>
  <c r="F18" i="4" s="1"/>
  <c r="E22" i="4"/>
  <c r="F22" i="4"/>
  <c r="D20" i="4"/>
  <c r="D19" i="4" s="1"/>
  <c r="D18" i="4" s="1"/>
  <c r="D16" i="4"/>
  <c r="D15" i="4" s="1"/>
  <c r="D14" i="4" s="1"/>
  <c r="D22" i="4"/>
  <c r="D13" i="4"/>
  <c r="D12" i="4" s="1"/>
</calcChain>
</file>

<file path=xl/sharedStrings.xml><?xml version="1.0" encoding="utf-8"?>
<sst xmlns="http://schemas.openxmlformats.org/spreadsheetml/2006/main" count="30" uniqueCount="30">
  <si>
    <t>000 01 00 00 00 00 0000 000</t>
  </si>
  <si>
    <t>000 01 05 00 00 00 0000 000</t>
  </si>
  <si>
    <t>890 01 05 02 01 03 0000 510</t>
  </si>
  <si>
    <t>890 01 05 02 01 03 0000 610</t>
  </si>
  <si>
    <t>Изменение остатков средств на счетах по учету средств бюджета</t>
  </si>
  <si>
    <t>ИСТОЧНИКИ ВНУТРЕННЕГО ФИНАНСИРОВАНИЯДЕФИЦИТА БЮДЖЕТА</t>
  </si>
  <si>
    <t xml:space="preserve">                                                                 Итого:</t>
  </si>
  <si>
    <t>(тыс.руб.)</t>
  </si>
  <si>
    <t>Наименование источника доходов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</si>
  <si>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</si>
  <si>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</si>
  <si>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</si>
  <si>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</si>
  <si>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</si>
  <si>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</si>
  <si>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</si>
  <si>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</si>
  <si>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</si>
  <si>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</si>
  <si>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</si>
  <si>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</si>
  <si>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Приложение №5</t>
  </si>
  <si>
    <t>000 01 05 00 00 00 0000 500</t>
  </si>
  <si>
    <t>000 01 05 02 00 00 0000 500</t>
  </si>
  <si>
    <t>000  01 05 02 01 00 0000 510</t>
  </si>
  <si>
    <t xml:space="preserve">Плановый период
</t>
  </si>
  <si>
    <t>2024 год</t>
  </si>
  <si>
    <t>2025 год</t>
  </si>
  <si>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2024 год и на плановый период 2025 и 2026 годов</t>
  </si>
  <si>
    <t>2026год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</si>
</sst>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3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/>
    <xf numFmtId="0" fontId="6" fillId="0" borderId="0" xfId="3" applyFont="1" applyAlignment="1">
      <alignment horizontal="right"/>
    </xf>
    <xf numFmtId="0" fontId="8" fillId="0" borderId="0" xfId="0" applyFont="1"/>
    <xf numFmtId="0" fontId="3" fillId="0" borderId="0" xfId="0" applyFont="1"/>
    <xf numFmtId="0" fontId="4" fillId="0" borderId="0" xfId="0" applyFont="1" applyBorder="1"/>
    <xf numFmtId="164" fontId="10" fillId="0" borderId="1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6" zoomScale="80" zoomScaleNormal="80" zoomScaleSheetLayoutView="100" workbookViewId="0">
      <selection activeCell="D18" sqref="D18"/>
    </sheetView>
  </sheetViews>
  <sheetFormatPr defaultColWidth="9.109375" defaultRowHeight="13.8" x14ac:dyDescent="0.25"/>
  <cols>
    <col min="1" max="1" width="28.5546875" style="6" customWidth="1"/>
    <col min="2" max="2" width="21.6640625" style="6" customWidth="1"/>
    <col min="3" max="3" width="24.6640625" style="6" customWidth="1"/>
    <col min="4" max="4" width="12.44140625" style="6" customWidth="1"/>
    <col min="5" max="5" width="12.77734375" style="6" customWidth="1"/>
    <col min="6" max="6" width="12.21875" style="6" customWidth="1"/>
    <col min="7" max="16384" width="9.109375" style="6"/>
  </cols>
  <sheetData>
    <row r="1" spans="1:6" ht="14.4" x14ac:dyDescent="0.3">
      <c r="A1" s="32" t="s">
        <v>21</v>
      </c>
      <c r="B1" s="32"/>
      <c r="C1" s="32"/>
      <c r="D1" s="32"/>
      <c r="E1" s="33"/>
      <c r="F1" s="33"/>
    </row>
    <row r="2" spans="1:6" ht="14.4" x14ac:dyDescent="0.3">
      <c r="A2" s="42"/>
      <c r="B2" s="42"/>
      <c r="C2" s="42"/>
      <c r="D2" s="42"/>
      <c r="E2" s="33"/>
      <c r="F2" s="33"/>
    </row>
    <row r="3" spans="1:6" ht="15.6" x14ac:dyDescent="0.3">
      <c r="C3" s="7"/>
      <c r="D3" s="8"/>
    </row>
    <row r="4" spans="1:6" ht="18" x14ac:dyDescent="0.35">
      <c r="A4" s="9"/>
      <c r="B4" s="4"/>
      <c r="C4" s="9"/>
    </row>
    <row r="5" spans="1:6" ht="15" customHeight="1" x14ac:dyDescent="0.25">
      <c r="A5" s="28" t="s">
        <v>28</v>
      </c>
      <c r="B5" s="29"/>
      <c r="C5" s="29"/>
      <c r="D5" s="29"/>
      <c r="E5" s="29"/>
      <c r="F5" s="29"/>
    </row>
    <row r="6" spans="1:6" x14ac:dyDescent="0.25">
      <c r="A6" s="29"/>
      <c r="B6" s="29"/>
      <c r="C6" s="29"/>
      <c r="D6" s="29"/>
      <c r="E6" s="29"/>
      <c r="F6" s="29"/>
    </row>
    <row r="7" spans="1:6" ht="36.6" customHeight="1" x14ac:dyDescent="0.25">
      <c r="A7" s="29"/>
      <c r="B7" s="29"/>
      <c r="C7" s="29"/>
      <c r="D7" s="29"/>
      <c r="E7" s="29"/>
      <c r="F7" s="29"/>
    </row>
    <row r="8" spans="1:6" ht="36.6" customHeight="1" x14ac:dyDescent="0.3">
      <c r="A8" s="19"/>
      <c r="B8" s="19"/>
      <c r="C8" s="19"/>
      <c r="D8" s="19"/>
      <c r="E8" s="19"/>
      <c r="F8" s="19"/>
    </row>
    <row r="9" spans="1:6" ht="14.4" x14ac:dyDescent="0.3">
      <c r="A9" s="10"/>
      <c r="B9" s="10"/>
      <c r="C9" s="10"/>
      <c r="D9" s="30" t="s">
        <v>7</v>
      </c>
      <c r="E9" s="31"/>
      <c r="F9" s="31"/>
    </row>
    <row r="10" spans="1:6" ht="30" customHeight="1" x14ac:dyDescent="0.25">
      <c r="A10" s="24" t="s">
        <v>11</v>
      </c>
      <c r="B10" s="26" t="s">
        <v>8</v>
      </c>
      <c r="C10" s="25"/>
      <c r="D10" s="27" t="s">
        <v>26</v>
      </c>
      <c r="E10" s="22" t="s">
        <v>25</v>
      </c>
      <c r="F10" s="23"/>
    </row>
    <row r="11" spans="1:6" ht="42" customHeight="1" x14ac:dyDescent="0.25">
      <c r="A11" s="25"/>
      <c r="B11" s="25"/>
      <c r="C11" s="25"/>
      <c r="D11" s="25"/>
      <c r="E11" s="21" t="s">
        <v>27</v>
      </c>
      <c r="F11" s="21" t="s">
        <v>29</v>
      </c>
    </row>
    <row r="12" spans="1:6" s="15" customFormat="1" x14ac:dyDescent="0.25">
      <c r="A12" s="14" t="s">
        <v>0</v>
      </c>
      <c r="B12" s="36" t="s">
        <v>5</v>
      </c>
      <c r="C12" s="37"/>
      <c r="D12" s="3">
        <f>D13</f>
        <v>0</v>
      </c>
      <c r="E12" s="3">
        <f t="shared" ref="E12:F12" si="0">E13</f>
        <v>0</v>
      </c>
      <c r="F12" s="3">
        <f t="shared" si="0"/>
        <v>0</v>
      </c>
    </row>
    <row r="13" spans="1:6" s="15" customFormat="1" ht="31.8" customHeight="1" x14ac:dyDescent="0.25">
      <c r="A13" s="16" t="s">
        <v>1</v>
      </c>
      <c r="B13" s="38" t="s">
        <v>4</v>
      </c>
      <c r="C13" s="39"/>
      <c r="D13" s="1">
        <f>D21+D17</f>
        <v>0</v>
      </c>
      <c r="E13" s="1">
        <f t="shared" ref="E13:F13" si="1">E21+E17</f>
        <v>0</v>
      </c>
      <c r="F13" s="1">
        <f t="shared" si="1"/>
        <v>0</v>
      </c>
    </row>
    <row r="14" spans="1:6" s="15" customFormat="1" x14ac:dyDescent="0.25">
      <c r="A14" s="16" t="s">
        <v>22</v>
      </c>
      <c r="B14" s="38" t="s">
        <v>12</v>
      </c>
      <c r="C14" s="39"/>
      <c r="D14" s="1">
        <f>D15</f>
        <v>-54300.1</v>
      </c>
      <c r="E14" s="1">
        <f t="shared" ref="E14:F16" si="2">E15</f>
        <v>-56759.5</v>
      </c>
      <c r="F14" s="1">
        <f t="shared" si="2"/>
        <v>-58574.6</v>
      </c>
    </row>
    <row r="15" spans="1:6" s="15" customFormat="1" x14ac:dyDescent="0.25">
      <c r="A15" s="16" t="s">
        <v>23</v>
      </c>
      <c r="B15" s="38" t="s">
        <v>13</v>
      </c>
      <c r="C15" s="39"/>
      <c r="D15" s="1">
        <f>D16</f>
        <v>-54300.1</v>
      </c>
      <c r="E15" s="1">
        <f t="shared" si="2"/>
        <v>-56759.5</v>
      </c>
      <c r="F15" s="1">
        <f t="shared" si="2"/>
        <v>-58574.6</v>
      </c>
    </row>
    <row r="16" spans="1:6" s="15" customFormat="1" ht="28.2" customHeight="1" x14ac:dyDescent="0.25">
      <c r="A16" s="16" t="s">
        <v>24</v>
      </c>
      <c r="B16" s="38" t="s">
        <v>14</v>
      </c>
      <c r="C16" s="39"/>
      <c r="D16" s="1">
        <f>D17</f>
        <v>-54300.1</v>
      </c>
      <c r="E16" s="1">
        <f t="shared" si="2"/>
        <v>-56759.5</v>
      </c>
      <c r="F16" s="1">
        <f t="shared" si="2"/>
        <v>-58574.6</v>
      </c>
    </row>
    <row r="17" spans="1:6" s="15" customFormat="1" ht="58.8" customHeight="1" x14ac:dyDescent="0.25">
      <c r="A17" s="17" t="s">
        <v>2</v>
      </c>
      <c r="B17" s="40" t="s">
        <v>9</v>
      </c>
      <c r="C17" s="41"/>
      <c r="D17" s="2">
        <v>-54300.1</v>
      </c>
      <c r="E17" s="2">
        <v>-56759.5</v>
      </c>
      <c r="F17" s="2">
        <v>-58574.6</v>
      </c>
    </row>
    <row r="18" spans="1:6" s="15" customFormat="1" x14ac:dyDescent="0.25">
      <c r="A18" s="20" t="s">
        <v>16</v>
      </c>
      <c r="B18" s="38" t="s">
        <v>15</v>
      </c>
      <c r="C18" s="39"/>
      <c r="D18" s="1">
        <f>D19</f>
        <v>54300.1</v>
      </c>
      <c r="E18" s="1">
        <f t="shared" ref="E18:F20" si="3">E19</f>
        <v>56759.5</v>
      </c>
      <c r="F18" s="1">
        <f t="shared" si="3"/>
        <v>58574.6</v>
      </c>
    </row>
    <row r="19" spans="1:6" s="15" customFormat="1" x14ac:dyDescent="0.25">
      <c r="A19" s="20" t="s">
        <v>18</v>
      </c>
      <c r="B19" s="38" t="s">
        <v>17</v>
      </c>
      <c r="C19" s="39"/>
      <c r="D19" s="1">
        <f>D20</f>
        <v>54300.1</v>
      </c>
      <c r="E19" s="1">
        <f t="shared" si="3"/>
        <v>56759.5</v>
      </c>
      <c r="F19" s="1">
        <f t="shared" si="3"/>
        <v>58574.6</v>
      </c>
    </row>
    <row r="20" spans="1:6" s="15" customFormat="1" ht="30" customHeight="1" x14ac:dyDescent="0.25">
      <c r="A20" s="20" t="s">
        <v>19</v>
      </c>
      <c r="B20" s="38" t="s">
        <v>20</v>
      </c>
      <c r="C20" s="39"/>
      <c r="D20" s="1">
        <f>D21</f>
        <v>54300.1</v>
      </c>
      <c r="E20" s="1">
        <f t="shared" si="3"/>
        <v>56759.5</v>
      </c>
      <c r="F20" s="1">
        <f t="shared" si="3"/>
        <v>58574.6</v>
      </c>
    </row>
    <row r="21" spans="1:6" s="15" customFormat="1" ht="50.4" customHeight="1" x14ac:dyDescent="0.25">
      <c r="A21" s="18" t="s">
        <v>3</v>
      </c>
      <c r="B21" s="40" t="s">
        <v>10</v>
      </c>
      <c r="C21" s="41"/>
      <c r="D21" s="12">
        <v>54300.1</v>
      </c>
      <c r="E21" s="12">
        <v>56759.5</v>
      </c>
      <c r="F21" s="12">
        <v>58574.6</v>
      </c>
    </row>
    <row r="22" spans="1:6" ht="18.75" customHeight="1" x14ac:dyDescent="0.25">
      <c r="A22" s="5"/>
      <c r="B22" s="34" t="s">
        <v>6</v>
      </c>
      <c r="C22" s="35"/>
      <c r="D22" s="13">
        <f>D17+D21</f>
        <v>0</v>
      </c>
      <c r="E22" s="13">
        <f t="shared" ref="E22:F22" si="4">E17+E21</f>
        <v>0</v>
      </c>
      <c r="F22" s="13">
        <f t="shared" si="4"/>
        <v>0</v>
      </c>
    </row>
    <row r="23" spans="1:6" x14ac:dyDescent="0.25">
      <c r="A23" s="11"/>
      <c r="B23" s="11"/>
      <c r="C23" s="11"/>
      <c r="D23" s="11"/>
    </row>
    <row r="24" spans="1:6" x14ac:dyDescent="0.25">
      <c r="A24" s="11"/>
      <c r="B24" s="11"/>
      <c r="C24" s="11"/>
      <c r="D24" s="11"/>
    </row>
    <row r="25" spans="1:6" x14ac:dyDescent="0.25">
      <c r="A25" s="11"/>
      <c r="B25" s="11"/>
      <c r="C25" s="11"/>
      <c r="D25" s="11"/>
    </row>
    <row r="26" spans="1:6" x14ac:dyDescent="0.25">
      <c r="A26" s="11"/>
      <c r="B26" s="11"/>
      <c r="C26" s="11"/>
      <c r="D26" s="11"/>
    </row>
    <row r="27" spans="1:6" x14ac:dyDescent="0.25">
      <c r="A27" s="11"/>
      <c r="B27" s="11"/>
      <c r="C27" s="11"/>
      <c r="D27" s="11"/>
    </row>
    <row r="28" spans="1:6" x14ac:dyDescent="0.25">
      <c r="A28" s="11"/>
      <c r="B28" s="11"/>
      <c r="C28" s="11"/>
      <c r="D28" s="11"/>
    </row>
    <row r="29" spans="1:6" x14ac:dyDescent="0.25">
      <c r="A29" s="11"/>
      <c r="B29" s="11"/>
      <c r="C29" s="11"/>
      <c r="D29" s="11"/>
    </row>
    <row r="30" spans="1:6" x14ac:dyDescent="0.25">
      <c r="A30" s="11"/>
      <c r="B30" s="11"/>
      <c r="C30" s="11"/>
      <c r="D30" s="11"/>
    </row>
    <row r="31" spans="1:6" x14ac:dyDescent="0.25">
      <c r="A31" s="11"/>
      <c r="B31" s="11"/>
      <c r="C31" s="11"/>
      <c r="D31" s="11"/>
    </row>
    <row r="32" spans="1:6" x14ac:dyDescent="0.25">
      <c r="A32" s="11"/>
      <c r="B32" s="11"/>
      <c r="C32" s="11"/>
      <c r="D32" s="11"/>
    </row>
    <row r="33" spans="1:4" x14ac:dyDescent="0.25">
      <c r="A33" s="11"/>
      <c r="B33" s="11"/>
      <c r="C33" s="11"/>
      <c r="D33" s="11"/>
    </row>
    <row r="34" spans="1:4" x14ac:dyDescent="0.25">
      <c r="A34" s="11"/>
      <c r="B34" s="11"/>
      <c r="C34" s="11"/>
      <c r="D34" s="11"/>
    </row>
    <row r="35" spans="1:4" x14ac:dyDescent="0.25">
      <c r="A35" s="11"/>
      <c r="B35" s="11"/>
      <c r="C35" s="11"/>
      <c r="D35" s="11"/>
    </row>
  </sheetData>
  <mergeCells count="19">
    <mergeCell ref="A1:F1"/>
    <mergeCell ref="B22:C22"/>
    <mergeCell ref="B12:C12"/>
    <mergeCell ref="B13:C13"/>
    <mergeCell ref="B17:C17"/>
    <mergeCell ref="B21:C21"/>
    <mergeCell ref="B14:C14"/>
    <mergeCell ref="B15:C15"/>
    <mergeCell ref="B16:C16"/>
    <mergeCell ref="B18:C18"/>
    <mergeCell ref="B19:C19"/>
    <mergeCell ref="B20:C20"/>
    <mergeCell ref="A2:F2"/>
    <mergeCell ref="E10:F10"/>
    <mergeCell ref="A10:A11"/>
    <mergeCell ref="B10:C11"/>
    <mergeCell ref="D10:D11"/>
    <mergeCell ref="A5:F7"/>
    <mergeCell ref="D9:F9"/>
  </mergeCells>
  <pageMargins left="1.181102362204724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1-е чтение 24-26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2023-10-10T07:41:59Z</dcterms:modified>
</cp:coreProperties>
</file>