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1" defaultThemeVersion="124226"/>
  <bookViews>
    <workbookView xWindow="-120" yWindow="-120" windowWidth="23256" windowHeight="13176"/>
  </bookViews>
  <sheets>
    <sheet name="2024-2026_ изм.2" sheetId="2" r:id="rId1"/>
  </sheets>
  <definedNames>
    <definedName name="_xlnm.Print_Titles" localSheetId="0">'2024-2026_ изм.2'!$7:$9</definedName>
  </definedNames>
  <calcPr calcId="125725"/>
</workbook>
</file>

<file path=xl/calcChain.xml><?xml version="1.0" encoding="utf-8"?>
<calcChain xmlns="http://schemas.openxmlformats.org/spreadsheetml/2006/main">
  <c r="D29" i="2"/>
  <c r="D16"/>
  <c r="D15" s="1"/>
  <c r="E19"/>
  <c r="F19"/>
  <c r="D19"/>
  <c r="D21" l="1"/>
  <c r="D22"/>
  <c r="D14" l="1"/>
  <c r="E26" l="1"/>
  <c r="F26"/>
  <c r="E27"/>
  <c r="F27"/>
  <c r="D27"/>
  <c r="D26" s="1"/>
  <c r="E12" l="1"/>
  <c r="E11" s="1"/>
  <c r="E10" s="1"/>
  <c r="F12"/>
  <c r="F11" s="1"/>
  <c r="F10" s="1"/>
  <c r="E17"/>
  <c r="E16" s="1"/>
  <c r="F17"/>
  <c r="F16" s="1"/>
  <c r="E23"/>
  <c r="E22" s="1"/>
  <c r="E21" s="1"/>
  <c r="F23"/>
  <c r="F22" s="1"/>
  <c r="F21" s="1"/>
  <c r="D17"/>
  <c r="D23"/>
  <c r="F15" l="1"/>
  <c r="E15"/>
  <c r="D12"/>
  <c r="D11" s="1"/>
  <c r="D10" s="1"/>
  <c r="F14" l="1"/>
  <c r="F29" s="1"/>
  <c r="E14"/>
  <c r="E29" s="1"/>
</calcChain>
</file>

<file path=xl/sharedStrings.xml><?xml version="1.0" encoding="utf-8"?>
<sst xmlns="http://schemas.openxmlformats.org/spreadsheetml/2006/main" count="71" uniqueCount="55">
  <si>
    <t>Наименование источника доходов</t>
  </si>
  <si>
    <t>000</t>
  </si>
  <si>
    <t>1 00 00000 00 0000 000</t>
  </si>
  <si>
    <t>НАЛОГОВЫЕ И НЕНАЛОГОВЫЕ ДОХОДЫ</t>
  </si>
  <si>
    <t>182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</si>
  <si>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</si>
  <si>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</si>
  <si>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</si>
  <si>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</si>
  <si>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890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</si>
  <si>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</si>
  <si>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</si>
  <si>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/>
  </si>
  <si>
    <t>Итого:</t>
  </si>
  <si>
    <t>Код бюджетной классификации</t>
  </si>
  <si>
    <t xml:space="preserve">Код дохода  </t>
  </si>
  <si>
    <t>Код главного админстратора</t>
  </si>
  <si>
    <t>(тыс.руб.)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</si>
  <si>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
</t>
  </si>
  <si>
    <t xml:space="preserve">2 02 10000 00 0000 150
</t>
  </si>
  <si>
    <t xml:space="preserve">Дотации бюджетам бюджетной системы Российской Федерации
</t>
  </si>
  <si>
    <t xml:space="preserve">2 02 15001 00 0000 150
</t>
  </si>
  <si>
    <t xml:space="preserve">Дотации на выравнивание бюджетной обеспеченности
</t>
  </si>
  <si>
    <t xml:space="preserve">2 02 30000 00 0000 150
</t>
  </si>
  <si>
    <t xml:space="preserve">Субвенции бюджетам бюджетной системы Российской Федерации
</t>
  </si>
  <si>
    <t xml:space="preserve">2 02 30024 00 0000 150
</t>
  </si>
  <si>
    <t xml:space="preserve">Субвенции местным бюджетам на выполнение передаваемых полномочий субъектов Российской Федерации
</t>
  </si>
  <si>
    <t>2 02 15001 03 0000 150</t>
  </si>
  <si>
    <t>2 02 30024 03 0000 150</t>
  </si>
  <si>
    <t>2 02 30024 03 0100 150</t>
  </si>
  <si>
    <t>2 02 30024 03 0200 150</t>
  </si>
  <si>
    <t>1 01 02000 01 0000 110</t>
  </si>
  <si>
    <t>НАЛОГИ НА ПРИБЫЛЬ, ДОХОДЫ</t>
  </si>
  <si>
    <t>1 01 00000 00 0000 000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</si>
  <si>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</si>
  <si>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</si>
  <si>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</si>
  <si>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</si>
  <si>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Приложение №1</t>
  </si>
  <si>
    <t>2024 год</t>
  </si>
  <si>
    <t>2025 год</t>
  </si>
  <si>
    <t xml:space="preserve">Плановый период
</t>
  </si>
  <si>
    <t>Объем поступлений доходов в бюджет внутригородского муниципального образования города федерального значения Санкт-Петербурга поселок Солнечное по кодам классификации доходов на 2024 год и на плановый период 2025 и 2026 годов</t>
  </si>
  <si>
    <t xml:space="preserve">2 02 30027 00 0000 150
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</si>
  <si>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</si>
  <si>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2 02 30027 03 0000 150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</si>
  <si>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</si>
  <si>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муниципальных образований на исполнение государственного полномочия по выплате денежных средств на содержание ребенка в семье опекуна и приемной семье
</t>
  </si>
  <si>
    <t>2 02 30027 03 0100 150</t>
  </si>
  <si>
    <t>2026 год</t>
  </si>
  <si>
    <t>2 02 15002 03 0000 150</t>
  </si>
  <si>
    <t>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</si>
  <si>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</si>
  <si>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 xml:space="preserve">2 02 15002 02 0000 150
</t>
  </si>
  <si>
    <t>к решению от 27.03.2024 №10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</si>
</sst>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"/>
  </numFmts>
  <fonts count="17">
    <font>
      <sz val="10"/>
      <name val="MS Sans Serif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0"/>
      <color rgb="FFFF0000"/>
      <name val="MS Sans Serif"/>
      <family val="2"/>
      <charset val="204"/>
    </font>
    <font>
      <sz val="10"/>
      <color rgb="FFFF0000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1"/>
      <name val="MS Sans Serif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164" fontId="10" fillId="3" borderId="6" xfId="0" applyNumberFormat="1" applyFont="1" applyFill="1" applyBorder="1" applyAlignment="1">
      <alignment horizontal="right" vertical="center" wrapText="1"/>
    </xf>
    <xf numFmtId="164" fontId="1" fillId="0" borderId="0" xfId="0" applyNumberFormat="1" applyFont="1"/>
    <xf numFmtId="0" fontId="13" fillId="0" borderId="0" xfId="0" applyFont="1"/>
    <xf numFmtId="43" fontId="15" fillId="0" borderId="0" xfId="1" applyFont="1"/>
    <xf numFmtId="0" fontId="7" fillId="0" borderId="1" xfId="0" applyFont="1" applyBorder="1" applyAlignment="1">
      <alignment horizontal="center" vertical="center"/>
    </xf>
    <xf numFmtId="2" fontId="4" fillId="0" borderId="0" xfId="0" applyNumberFormat="1" applyFont="1"/>
    <xf numFmtId="0" fontId="11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13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5" fillId="5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60" zoomScaleNormal="60" zoomScaleSheetLayoutView="100" workbookViewId="0">
      <selection activeCell="C1" sqref="C1:C2"/>
    </sheetView>
  </sheetViews>
  <sheetFormatPr defaultColWidth="9.109375" defaultRowHeight="13.2" outlineLevelCol="1"/>
  <cols>
    <col min="1" max="1" width="10.5546875" style="1" customWidth="1" outlineLevel="1"/>
    <col min="2" max="2" width="25.5546875" style="1" customWidth="1"/>
    <col min="3" max="3" width="65.6640625" style="1" customWidth="1"/>
    <col min="4" max="6" width="13.88671875" style="1" customWidth="1"/>
    <col min="7" max="9" width="9.109375" style="1"/>
    <col min="10" max="10" width="9.44140625" style="1" bestFit="1" customWidth="1"/>
    <col min="11" max="16384" width="9.109375" style="1"/>
  </cols>
  <sheetData>
    <row r="1" spans="1:10" ht="14.4">
      <c r="A1" s="34"/>
      <c r="B1" s="34"/>
      <c r="C1" s="34" t="s">
        <v>38</v>
      </c>
      <c r="D1" s="35"/>
      <c r="E1" s="36"/>
      <c r="F1" s="36"/>
    </row>
    <row r="2" spans="1:10">
      <c r="A2" s="30"/>
      <c r="B2" s="30"/>
      <c r="C2" s="37" t="s">
        <v>54</v>
      </c>
      <c r="D2" s="35"/>
      <c r="E2" s="36"/>
      <c r="F2" s="36"/>
    </row>
    <row r="4" spans="1:10" ht="84.6" customHeight="1">
      <c r="A4" s="41" t="s">
        <v>42</v>
      </c>
      <c r="B4" s="42"/>
      <c r="C4" s="42"/>
      <c r="D4" s="42"/>
      <c r="E4" s="40"/>
      <c r="F4" s="40"/>
    </row>
    <row r="6" spans="1:10" ht="12.75" customHeight="1"/>
    <row r="7" spans="1:10">
      <c r="D7" s="43" t="s">
        <v>17</v>
      </c>
      <c r="E7" s="44"/>
      <c r="F7" s="44"/>
    </row>
    <row r="8" spans="1:10" ht="12.75" customHeight="1">
      <c r="A8" s="45" t="s">
        <v>14</v>
      </c>
      <c r="B8" s="45"/>
      <c r="C8" s="46" t="s">
        <v>0</v>
      </c>
      <c r="D8" s="48" t="s">
        <v>39</v>
      </c>
      <c r="E8" s="38" t="s">
        <v>41</v>
      </c>
      <c r="F8" s="39"/>
    </row>
    <row r="9" spans="1:10" ht="42" customHeight="1">
      <c r="A9" s="2" t="s">
        <v>16</v>
      </c>
      <c r="B9" s="3" t="s">
        <v>15</v>
      </c>
      <c r="C9" s="47"/>
      <c r="D9" s="49"/>
      <c r="E9" s="32" t="s">
        <v>40</v>
      </c>
      <c r="F9" s="32" t="s">
        <v>49</v>
      </c>
    </row>
    <row r="10" spans="1:10" ht="13.8">
      <c r="A10" s="4" t="s">
        <v>1</v>
      </c>
      <c r="B10" s="5" t="s">
        <v>2</v>
      </c>
      <c r="C10" s="6" t="s">
        <v>3</v>
      </c>
      <c r="D10" s="7">
        <f>D11</f>
        <v>200</v>
      </c>
      <c r="E10" s="7">
        <f t="shared" ref="E10:F12" si="0">E11</f>
        <v>210</v>
      </c>
      <c r="F10" s="7">
        <f t="shared" si="0"/>
        <v>220</v>
      </c>
    </row>
    <row r="11" spans="1:10" ht="13.8">
      <c r="A11" s="4" t="s">
        <v>1</v>
      </c>
      <c r="B11" s="5" t="s">
        <v>33</v>
      </c>
      <c r="C11" s="6" t="s">
        <v>32</v>
      </c>
      <c r="D11" s="7">
        <f>D12</f>
        <v>200</v>
      </c>
      <c r="E11" s="7">
        <f t="shared" si="0"/>
        <v>210</v>
      </c>
      <c r="F11" s="7">
        <f t="shared" si="0"/>
        <v>220</v>
      </c>
    </row>
    <row r="12" spans="1:10" s="12" customFormat="1" ht="24.6" customHeight="1">
      <c r="A12" s="8" t="s">
        <v>1</v>
      </c>
      <c r="B12" s="9" t="s">
        <v>31</v>
      </c>
      <c r="C12" s="10" t="s">
        <v>34</v>
      </c>
      <c r="D12" s="11">
        <f>D13</f>
        <v>200</v>
      </c>
      <c r="E12" s="11">
        <f t="shared" si="0"/>
        <v>210</v>
      </c>
      <c r="F12" s="11">
        <f t="shared" si="0"/>
        <v>220</v>
      </c>
    </row>
    <row r="13" spans="1:10" s="12" customFormat="1" ht="55.2">
      <c r="A13" s="13" t="s">
        <v>4</v>
      </c>
      <c r="B13" s="14" t="s">
        <v>36</v>
      </c>
      <c r="C13" s="15" t="s">
        <v>35</v>
      </c>
      <c r="D13" s="16">
        <v>200</v>
      </c>
      <c r="E13" s="16">
        <v>210</v>
      </c>
      <c r="F13" s="16">
        <v>220</v>
      </c>
      <c r="J13" s="33"/>
    </row>
    <row r="14" spans="1:10" s="12" customFormat="1" ht="13.8">
      <c r="A14" s="4" t="s">
        <v>1</v>
      </c>
      <c r="B14" s="5" t="s">
        <v>5</v>
      </c>
      <c r="C14" s="6" t="s">
        <v>6</v>
      </c>
      <c r="D14" s="7">
        <f>D15</f>
        <v>58346.2</v>
      </c>
      <c r="E14" s="7">
        <f t="shared" ref="E14:F14" si="1">E15</f>
        <v>56606.5</v>
      </c>
      <c r="F14" s="7">
        <f t="shared" si="1"/>
        <v>58848.6</v>
      </c>
    </row>
    <row r="15" spans="1:10" s="12" customFormat="1" ht="27.6">
      <c r="A15" s="4" t="s">
        <v>1</v>
      </c>
      <c r="B15" s="5" t="s">
        <v>7</v>
      </c>
      <c r="C15" s="6" t="s">
        <v>8</v>
      </c>
      <c r="D15" s="7">
        <f>D16+D21</f>
        <v>58346.2</v>
      </c>
      <c r="E15" s="7">
        <f t="shared" ref="E15:F15" si="2">E16+E21</f>
        <v>56606.5</v>
      </c>
      <c r="F15" s="7">
        <f t="shared" si="2"/>
        <v>58848.6</v>
      </c>
    </row>
    <row r="16" spans="1:10" s="12" customFormat="1" ht="33" customHeight="1">
      <c r="A16" s="4" t="s">
        <v>1</v>
      </c>
      <c r="B16" s="5" t="s">
        <v>19</v>
      </c>
      <c r="C16" s="6" t="s">
        <v>20</v>
      </c>
      <c r="D16" s="7">
        <f>D17+D19</f>
        <v>56156.1</v>
      </c>
      <c r="E16" s="7">
        <f t="shared" ref="E16:F17" si="3">E17</f>
        <v>55347.3</v>
      </c>
      <c r="F16" s="7">
        <f t="shared" si="3"/>
        <v>57539.1</v>
      </c>
    </row>
    <row r="17" spans="1:6" s="12" customFormat="1" ht="37.5" customHeight="1">
      <c r="A17" s="4" t="s">
        <v>1</v>
      </c>
      <c r="B17" s="5" t="s">
        <v>21</v>
      </c>
      <c r="C17" s="6" t="s">
        <v>22</v>
      </c>
      <c r="D17" s="7">
        <f>D18</f>
        <v>53162</v>
      </c>
      <c r="E17" s="7">
        <f t="shared" si="3"/>
        <v>55347.3</v>
      </c>
      <c r="F17" s="7">
        <f t="shared" si="3"/>
        <v>57539.1</v>
      </c>
    </row>
    <row r="18" spans="1:6" ht="57" customHeight="1">
      <c r="A18" s="17" t="s">
        <v>9</v>
      </c>
      <c r="B18" s="21" t="s">
        <v>27</v>
      </c>
      <c r="C18" s="19" t="s">
        <v>37</v>
      </c>
      <c r="D18" s="20">
        <v>53162</v>
      </c>
      <c r="E18" s="20">
        <v>55347.3</v>
      </c>
      <c r="F18" s="20">
        <v>57539.1</v>
      </c>
    </row>
    <row r="19" spans="1:6" s="12" customFormat="1" ht="37.5" customHeight="1">
      <c r="A19" s="4" t="s">
        <v>1</v>
      </c>
      <c r="B19" s="5" t="s">
        <v>53</v>
      </c>
      <c r="C19" s="6" t="s">
        <v>52</v>
      </c>
      <c r="D19" s="7">
        <f>D20</f>
        <v>2994.1</v>
      </c>
      <c r="E19" s="7">
        <f t="shared" ref="E19:F19" si="4">E20</f>
        <v>0</v>
      </c>
      <c r="F19" s="7">
        <f t="shared" si="4"/>
        <v>0</v>
      </c>
    </row>
    <row r="20" spans="1:6" ht="63" customHeight="1">
      <c r="A20" s="17">
        <v>890</v>
      </c>
      <c r="B20" s="21" t="s">
        <v>50</v>
      </c>
      <c r="C20" s="19" t="s">
        <v>51</v>
      </c>
      <c r="D20" s="20">
        <v>2994.1</v>
      </c>
      <c r="E20" s="20">
        <v>0</v>
      </c>
      <c r="F20" s="20">
        <v>0</v>
      </c>
    </row>
    <row r="21" spans="1:6" s="12" customFormat="1" ht="29.25" customHeight="1">
      <c r="A21" s="4" t="s">
        <v>1</v>
      </c>
      <c r="B21" s="23" t="s">
        <v>23</v>
      </c>
      <c r="C21" s="6" t="s">
        <v>24</v>
      </c>
      <c r="D21" s="7">
        <f>D22+D26</f>
        <v>2190.1000000000004</v>
      </c>
      <c r="E21" s="7">
        <f t="shared" ref="E21:F22" si="5">E22</f>
        <v>1259.1999999999998</v>
      </c>
      <c r="F21" s="7">
        <f t="shared" si="5"/>
        <v>1309.5</v>
      </c>
    </row>
    <row r="22" spans="1:6" s="12" customFormat="1" ht="37.950000000000003" customHeight="1">
      <c r="A22" s="4" t="s">
        <v>1</v>
      </c>
      <c r="B22" s="22" t="s">
        <v>25</v>
      </c>
      <c r="C22" s="6" t="s">
        <v>26</v>
      </c>
      <c r="D22" s="7">
        <f>D23</f>
        <v>1208.9000000000001</v>
      </c>
      <c r="E22" s="7">
        <f t="shared" si="5"/>
        <v>1259.1999999999998</v>
      </c>
      <c r="F22" s="7">
        <f t="shared" si="5"/>
        <v>1309.5</v>
      </c>
    </row>
    <row r="23" spans="1:6" ht="52.2" customHeight="1">
      <c r="A23" s="4" t="s">
        <v>1</v>
      </c>
      <c r="B23" s="23" t="s">
        <v>28</v>
      </c>
      <c r="C23" s="6" t="s">
        <v>10</v>
      </c>
      <c r="D23" s="7">
        <f>D24+D25</f>
        <v>1208.9000000000001</v>
      </c>
      <c r="E23" s="7">
        <f t="shared" ref="E23:F23" si="6">E24+E25</f>
        <v>1259.1999999999998</v>
      </c>
      <c r="F23" s="7">
        <f t="shared" si="6"/>
        <v>1309.5</v>
      </c>
    </row>
    <row r="24" spans="1:6" ht="69" customHeight="1">
      <c r="A24" s="17" t="s">
        <v>9</v>
      </c>
      <c r="B24" s="18" t="s">
        <v>29</v>
      </c>
      <c r="C24" s="19" t="s">
        <v>11</v>
      </c>
      <c r="D24" s="24">
        <v>1199.7</v>
      </c>
      <c r="E24" s="24">
        <v>1249.5999999999999</v>
      </c>
      <c r="F24" s="24">
        <v>1299.5</v>
      </c>
    </row>
    <row r="25" spans="1:6" ht="95.4" customHeight="1">
      <c r="A25" s="17" t="s">
        <v>9</v>
      </c>
      <c r="B25" s="18" t="s">
        <v>30</v>
      </c>
      <c r="C25" s="19" t="s">
        <v>18</v>
      </c>
      <c r="D25" s="20">
        <v>9.1999999999999993</v>
      </c>
      <c r="E25" s="20">
        <v>9.6</v>
      </c>
      <c r="F25" s="20">
        <v>10</v>
      </c>
    </row>
    <row r="26" spans="1:6" ht="60.6" customHeight="1">
      <c r="A26" s="4" t="s">
        <v>1</v>
      </c>
      <c r="B26" s="23" t="s">
        <v>43</v>
      </c>
      <c r="C26" s="6" t="s">
        <v>44</v>
      </c>
      <c r="D26" s="7">
        <f>D27</f>
        <v>981.2</v>
      </c>
      <c r="E26" s="7">
        <f t="shared" ref="E26:F26" si="7">E27</f>
        <v>0</v>
      </c>
      <c r="F26" s="7">
        <f t="shared" si="7"/>
        <v>0</v>
      </c>
    </row>
    <row r="27" spans="1:6" ht="82.2" customHeight="1">
      <c r="A27" s="4" t="s">
        <v>1</v>
      </c>
      <c r="B27" s="23" t="s">
        <v>45</v>
      </c>
      <c r="C27" s="6" t="s">
        <v>46</v>
      </c>
      <c r="D27" s="7">
        <f>D28</f>
        <v>981.2</v>
      </c>
      <c r="E27" s="7">
        <f t="shared" ref="E27:F27" si="8">E28</f>
        <v>0</v>
      </c>
      <c r="F27" s="7">
        <f t="shared" si="8"/>
        <v>0</v>
      </c>
    </row>
    <row r="28" spans="1:6" ht="69" customHeight="1" thickBot="1">
      <c r="A28" s="17" t="s">
        <v>9</v>
      </c>
      <c r="B28" s="18" t="s">
        <v>48</v>
      </c>
      <c r="C28" s="19" t="s">
        <v>47</v>
      </c>
      <c r="D28" s="24">
        <v>981.2</v>
      </c>
      <c r="E28" s="24">
        <v>0</v>
      </c>
      <c r="F28" s="24">
        <v>0</v>
      </c>
    </row>
    <row r="29" spans="1:6" ht="17.399999999999999" customHeight="1" thickBot="1">
      <c r="A29" s="25" t="s">
        <v>12</v>
      </c>
      <c r="B29" s="26" t="s">
        <v>12</v>
      </c>
      <c r="C29" s="27" t="s">
        <v>13</v>
      </c>
      <c r="D29" s="28">
        <f>D14+D10</f>
        <v>58546.2</v>
      </c>
      <c r="E29" s="28">
        <f t="shared" ref="E29:F29" si="9">E14+E10</f>
        <v>56816.5</v>
      </c>
      <c r="F29" s="28">
        <f t="shared" si="9"/>
        <v>59068.6</v>
      </c>
    </row>
    <row r="30" spans="1:6" ht="15.6">
      <c r="D30" s="31"/>
    </row>
    <row r="32" spans="1:6">
      <c r="D32" s="29"/>
    </row>
  </sheetData>
  <mergeCells count="6">
    <mergeCell ref="E8:F8"/>
    <mergeCell ref="A4:F4"/>
    <mergeCell ref="D7:F7"/>
    <mergeCell ref="A8:B8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2024-2026_ изм.2</vt:lpstr>
      <vt:lpstr>'2024-2026_ изм.2'!Заголовки_для_печати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Solnechnoe</dc:creator>
  <cp:lastModifiedBy>User</cp:lastModifiedBy>
  <cp:lastPrinted>2024-01-31T08:56:08Z</cp:lastPrinted>
  <dcterms:created xsi:type="dcterms:W3CDTF">2017-10-19T13:15:03Z</dcterms:created>
  <dcterms:modified xsi:type="dcterms:W3CDTF">2024-03-29T08:51:28Z</dcterms:modified>
</cp:coreProperties>
</file>